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7" i="1" l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<sst xmlns="http://schemas.openxmlformats.org/spreadsheetml/2006/main" count="318" uniqueCount="318">
  <si>
    <r>
      <rPr>
        <b/>
        <sz val="11"/>
        <color theme="1"/>
        <rFont val="Calibri"/>
        <family val="2"/>
        <charset val="238"/>
        <scheme val="minor"/>
      </rPr>
      <t>Załącznik nr 1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</si>
  <si>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NAZWA PRODUKTU </t>
  </si>
  <si>
    <t xml:space="preserve">NUMER KATALOGOWY </t>
  </si>
  <si>
    <t xml:space="preserve">JEDNOSTKOWA  CENA NETTO (zł) </t>
  </si>
  <si>
    <t xml:space="preserve">STAWKA VAT </t>
  </si>
  <si>
    <t xml:space="preserve">JEDNOSTKOWA  CENA BRUTTO (zł) </t>
  </si>
  <si>
    <t>lp</t>
  </si>
  <si>
    <t>8-Hydroxy-DPAT hydrobromide, 50mg</t>
  </si>
  <si>
    <t>0529</t>
  </si>
  <si>
    <t>Prazosin hydrochloride, 100mg</t>
  </si>
  <si>
    <t>0623</t>
  </si>
  <si>
    <t>Vinpocetine, 50mg</t>
  </si>
  <si>
    <t>0757</t>
  </si>
  <si>
    <t>(+)-MK 801 maleate, 50mg</t>
  </si>
  <si>
    <t>0924</t>
  </si>
  <si>
    <t>4-Aminopyridine, 100mg</t>
  </si>
  <si>
    <t>0940</t>
  </si>
  <si>
    <t>Mianserin hydrochloride, 50mg</t>
  </si>
  <si>
    <t>0997</t>
  </si>
  <si>
    <t>CNQX disodium salt, 50mg</t>
  </si>
  <si>
    <t>1045</t>
  </si>
  <si>
    <t>Zolantidine dimaleate, 50mg</t>
  </si>
  <si>
    <t>1070</t>
  </si>
  <si>
    <t>AM 404, 10mg</t>
  </si>
  <si>
    <t>1116</t>
  </si>
  <si>
    <t>NF 023, 10mg</t>
  </si>
  <si>
    <t>1240</t>
  </si>
  <si>
    <t>CGS 19755, 10mg</t>
  </si>
  <si>
    <t>1241</t>
  </si>
  <si>
    <t>KB-R7943 mesylate, 10mg</t>
  </si>
  <si>
    <t>1244</t>
  </si>
  <si>
    <t>Tertiapin-Q, 1mg</t>
  </si>
  <si>
    <t>1316</t>
  </si>
  <si>
    <t>DuP 697, 10mg</t>
  </si>
  <si>
    <t>1430</t>
  </si>
  <si>
    <t>DPDPE, 1mg</t>
  </si>
  <si>
    <t>1431</t>
  </si>
  <si>
    <t>Orexin A (human, rat, mouse), 500ug</t>
  </si>
  <si>
    <t>1455</t>
  </si>
  <si>
    <t>AACOCF3, 5mg</t>
  </si>
  <si>
    <t>1462</t>
  </si>
  <si>
    <t>Raclopride, 10mg</t>
  </si>
  <si>
    <t>1810</t>
  </si>
  <si>
    <t>MPP dihydrochloride, 10mg</t>
  </si>
  <si>
    <t>1991</t>
  </si>
  <si>
    <t>Oxyntomodulin (porcine, bovine), 1mg</t>
  </si>
  <si>
    <t>2094</t>
  </si>
  <si>
    <t>DY131, 10mg</t>
  </si>
  <si>
    <t>2266</t>
  </si>
  <si>
    <t>O-1918, 10mg</t>
  </si>
  <si>
    <t>2288</t>
  </si>
  <si>
    <t>RWJ 56110, 1mg</t>
  </si>
  <si>
    <t>Oxaliplatin, 50mg</t>
  </si>
  <si>
    <t>2623</t>
  </si>
  <si>
    <t>PHTPP, 10mg</t>
  </si>
  <si>
    <t>2662</t>
  </si>
  <si>
    <t>SB 225002, 10mg</t>
  </si>
  <si>
    <t>2725</t>
  </si>
  <si>
    <t>O-1602, 10mg</t>
  </si>
  <si>
    <t>2797</t>
  </si>
  <si>
    <t>Bupropion hydrochloride, 50mg</t>
  </si>
  <si>
    <t>2831</t>
  </si>
  <si>
    <t>Veratridine, 10mg</t>
  </si>
  <si>
    <t>2918</t>
  </si>
  <si>
    <t>Doxazosin mesylate, 50mg</t>
  </si>
  <si>
    <t>2964</t>
  </si>
  <si>
    <t>Gallein, 50mg</t>
  </si>
  <si>
    <t>3090</t>
  </si>
  <si>
    <t>DMSO, sterile filtered, 100ml</t>
  </si>
  <si>
    <t>3176</t>
  </si>
  <si>
    <t>G-15, 10mg</t>
  </si>
  <si>
    <t>3678</t>
  </si>
  <si>
    <t>DL-AP5 Sodium salt, 50mg</t>
  </si>
  <si>
    <t>3693</t>
  </si>
  <si>
    <t>Exemestane, 10mg</t>
  </si>
  <si>
    <t>3759</t>
  </si>
  <si>
    <t>Pregabalin, 10mg</t>
  </si>
  <si>
    <t>3775</t>
  </si>
  <si>
    <t>XCT 790, 10mg</t>
  </si>
  <si>
    <t>3928</t>
  </si>
  <si>
    <t>WAY 267464 dihydrochloride, 10mg</t>
  </si>
  <si>
    <t>3933</t>
  </si>
  <si>
    <t>DMH-1, 10mg</t>
  </si>
  <si>
    <t>4126</t>
  </si>
  <si>
    <t>WAY 100635 maleate, 50mg</t>
  </si>
  <si>
    <t>4380</t>
  </si>
  <si>
    <t>Z-VRPR-FMK trifluoroacetate salt, 500ug</t>
  </si>
  <si>
    <t>4645</t>
  </si>
  <si>
    <t>FSLLRY-NH2, 1mg</t>
  </si>
  <si>
    <t>4751</t>
  </si>
  <si>
    <t>ML 354, 10mg</t>
  </si>
  <si>
    <t>5387</t>
  </si>
  <si>
    <t>Recombinant Human Adiponectin/Acrp30 Protein, CF, 50ug</t>
  </si>
  <si>
    <t>1065-AP-050</t>
  </si>
  <si>
    <t>Recombinant Human SLPI Protein, CF</t>
  </si>
  <si>
    <t>1274-PI-100</t>
  </si>
  <si>
    <t>Recombinant Human IL-4 Protein, 10ug</t>
  </si>
  <si>
    <t>204-IL-010</t>
  </si>
  <si>
    <t>Recombinant Human IL-13 Protein, 5ug</t>
  </si>
  <si>
    <t>213-ILB-005</t>
  </si>
  <si>
    <t>Recombinant Human GM-CSF Protein, 10ug</t>
  </si>
  <si>
    <t>215-GM-010</t>
  </si>
  <si>
    <t>Recombinant Human gp130 Protein, 10ug</t>
  </si>
  <si>
    <t>228-GP-010</t>
  </si>
  <si>
    <t>Recombinant Human Chemerin Protein, 25ug</t>
  </si>
  <si>
    <t>2324-CM-025</t>
  </si>
  <si>
    <t>Human Vitronectin Protein, CF, 100ug</t>
  </si>
  <si>
    <t>2349-VN-100</t>
  </si>
  <si>
    <t>Recombinant Human TGF-beta 1 Protein, 2ug</t>
  </si>
  <si>
    <t>240-B-002</t>
  </si>
  <si>
    <t>Recombinant Mouse IL-1 beta/IL-1F2 Protein, CF, 5ug</t>
  </si>
  <si>
    <t>401-ML-005/CF</t>
  </si>
  <si>
    <t>Recombinant Human Integrin alpha M beta 2 Protein, CF, 50ug</t>
  </si>
  <si>
    <t>4047-AM-050</t>
  </si>
  <si>
    <t>Recombinant Human ADAMTS13, Protein, CF, 20ug</t>
  </si>
  <si>
    <t>4245-AD-020</t>
  </si>
  <si>
    <t>Recombinant Human FGF-8 a Protein, CF, 50ug</t>
  </si>
  <si>
    <t>4745-F8-050</t>
  </si>
  <si>
    <t>TACS Annexin V-FITC Apoptosis Detection Kit</t>
  </si>
  <si>
    <t>4830-01-K</t>
  </si>
  <si>
    <t>Recombinant Mouse Oncostatin M (OSM) Protein, CF, 25ug</t>
  </si>
  <si>
    <t>495-MO-025/CF</t>
  </si>
  <si>
    <t>Recombinant Mouse Adiponectin/Acrp30, Protein, CF, 50ug</t>
  </si>
  <si>
    <t>5095-AC-050</t>
  </si>
  <si>
    <t>Recombinant Human/Mouse Wnt-5a Protein, 10ug</t>
  </si>
  <si>
    <t>645-WN-010</t>
  </si>
  <si>
    <t>Recombinant Human IL-17A (Human Cell-expressed) Protein, 25ug</t>
  </si>
  <si>
    <t>7955-IL-025</t>
  </si>
  <si>
    <t>Recombinant Human IFN-beta Protein, 10ug</t>
  </si>
  <si>
    <t>8499-IF-010</t>
  </si>
  <si>
    <t>Recombinant Human PD-L1/B7-H1 His-tag Protein, CF, 100ug</t>
  </si>
  <si>
    <t>9049-B7-100</t>
  </si>
  <si>
    <t>Recombinant Human GDF-15 (CHO-expressed) Protein, 25ug</t>
  </si>
  <si>
    <t>957-GD-025</t>
  </si>
  <si>
    <t>Mouse TRAIL/TNFSF10 Antibody, 100ug</t>
  </si>
  <si>
    <t>AF1121</t>
  </si>
  <si>
    <t>Mouse Sca-1/Ly6 Antibody, 100ug</t>
  </si>
  <si>
    <t>AF1226</t>
  </si>
  <si>
    <t>Human/Mouse HSP27 Antibody, 50ug</t>
  </si>
  <si>
    <t>AF1580</t>
  </si>
  <si>
    <t>Human TRAIL R1/TNFRSF10A Antibody, 100ug</t>
  </si>
  <si>
    <t>AF347</t>
  </si>
  <si>
    <t>Mouse CXCL4/PF4 Antibody, 25ug</t>
  </si>
  <si>
    <t>AF595-SP</t>
  </si>
  <si>
    <t>Human TRAIL R3/TNFRSF10C Antibody, 100ug</t>
  </si>
  <si>
    <t>AF630</t>
  </si>
  <si>
    <t xml:space="preserve">Human TRAIL R2/TNFRSF10B Antibody, 100ug </t>
  </si>
  <si>
    <t>AF631</t>
  </si>
  <si>
    <t>Human E-Selectin/CD62E Antibody, 200ug</t>
  </si>
  <si>
    <t>BBA16</t>
  </si>
  <si>
    <t>Human IL-13 Quantikine ELISA Kit</t>
  </si>
  <si>
    <t>D1300B</t>
  </si>
  <si>
    <t>Human IL-22 Quantikine ELISA Kit</t>
  </si>
  <si>
    <t>D2200</t>
  </si>
  <si>
    <t>Human IL-33 Quantikine ELISA Kit</t>
  </si>
  <si>
    <t>D3300B</t>
  </si>
  <si>
    <t>Human IL-8/CXCL8 Quantikine ELISA Kit</t>
  </si>
  <si>
    <t>D8000C</t>
  </si>
  <si>
    <t>Human TGF-beta 1 Quantikine Elisa Kit</t>
  </si>
  <si>
    <t>DB100B</t>
  </si>
  <si>
    <t>Human PDGF-BB Quantikine Elisa Kit</t>
  </si>
  <si>
    <t>DBB00</t>
  </si>
  <si>
    <t>Human Free BDNF Quantikine ELISA Kit</t>
  </si>
  <si>
    <t>DBD00</t>
  </si>
  <si>
    <t>Human BMP-7 Quantikine ELISA Kit</t>
  </si>
  <si>
    <t>DBP700</t>
  </si>
  <si>
    <t>Human CD14 Quantikine ELISA Kit</t>
  </si>
  <si>
    <t>DC140</t>
  </si>
  <si>
    <t>Human ICAM-1/CD54 Allele-specific Quantikine ELISA Kit</t>
  </si>
  <si>
    <t>DCD540</t>
  </si>
  <si>
    <t>Human CD40 Ligand/TNFSF5 Quantikine ELISA Kit</t>
  </si>
  <si>
    <t>DCDL40</t>
  </si>
  <si>
    <t>Human Chemerin Quantikine ELISA</t>
  </si>
  <si>
    <t>DCHM00</t>
  </si>
  <si>
    <t>Human CCL2/MCP-1 Quantikine Elisa Kit</t>
  </si>
  <si>
    <t>DCP00</t>
  </si>
  <si>
    <t>Human CXCL16 Quantikine ELISA Kit</t>
  </si>
  <si>
    <t>DCX160</t>
  </si>
  <si>
    <t>Human Enolase 2/Neuron-specific Enolase Quantikine ELISA Kit</t>
  </si>
  <si>
    <t>DENL20</t>
  </si>
  <si>
    <t>Human FGF-21 Quantikine ELISA Kit</t>
  </si>
  <si>
    <t>DF2100</t>
  </si>
  <si>
    <t>Human FGF basic Quantikine ELISA Kit</t>
  </si>
  <si>
    <t>DFB50</t>
  </si>
  <si>
    <t>Human FABP4 Quantikine ELISA Kit</t>
  </si>
  <si>
    <t>DFBP40</t>
  </si>
  <si>
    <t>Human IGF-I Quantikine ELISA Kit</t>
  </si>
  <si>
    <t>DG100</t>
  </si>
  <si>
    <t>Human Galectin-3 Quantikine ELISA Kit</t>
  </si>
  <si>
    <t>DGAL30</t>
  </si>
  <si>
    <t>Human IGFBP-3 Quantikine ELISA Kit</t>
  </si>
  <si>
    <t>DGB300</t>
  </si>
  <si>
    <t>Human CXCL10/IP-10 Quantikine ELISA Kit</t>
  </si>
  <si>
    <t>DIP100</t>
  </si>
  <si>
    <t>Human Dkk-1 Quantikine ELISA Kit</t>
  </si>
  <si>
    <t>DKK100B</t>
  </si>
  <si>
    <t>Human Urinary TIM-1/KIM-1/HAVCR Quantikine ELISA Kit</t>
  </si>
  <si>
    <t>DKM100</t>
  </si>
  <si>
    <t>Human IL-1 beta/IL-1F2 Quantikine ELISA Kit</t>
  </si>
  <si>
    <t>DLB50</t>
  </si>
  <si>
    <t>Human Lipocalin-2/NGAL Quantikine ELISA Kit</t>
  </si>
  <si>
    <t>DLCN20</t>
  </si>
  <si>
    <t>Human Leptin Quantikine ELISA Kit</t>
  </si>
  <si>
    <t>DLP00</t>
  </si>
  <si>
    <t>Human M-CSF Quantikine ELISA Kit</t>
  </si>
  <si>
    <t>DMC00B</t>
  </si>
  <si>
    <t>Human Pro-MMP-1 Quantikine Elisa kit</t>
  </si>
  <si>
    <t>DMP100</t>
  </si>
  <si>
    <t>Human MMP-9 Quantikine Elisa Kit</t>
  </si>
  <si>
    <t>DMP900</t>
  </si>
  <si>
    <t>Human PlGF Quantikine ELISA Kit</t>
  </si>
  <si>
    <t>DPG00</t>
  </si>
  <si>
    <t>Human Pentraxin 3/TSG-14 Quantikine Elisa Kit</t>
  </si>
  <si>
    <t>DPTX30B</t>
  </si>
  <si>
    <t>Human CCL5/RANTES Quantikine Elisa Kit</t>
  </si>
  <si>
    <t>DRN00B</t>
  </si>
  <si>
    <t>Human Total Adiponectin/Acrp30 Quantikine ELISA Kit</t>
  </si>
  <si>
    <t>DRP300</t>
  </si>
  <si>
    <t>Human Resistin Quantikine ELISA Kit</t>
  </si>
  <si>
    <t>DRSN00</t>
  </si>
  <si>
    <t>Human Serpin A12 Quantikine ELISA Kit</t>
  </si>
  <si>
    <t>DSA120</t>
  </si>
  <si>
    <t>Human Cystatin C Quantikine ELISA Kit</t>
  </si>
  <si>
    <t>DSCTC0</t>
  </si>
  <si>
    <t>Human Serum TIM-1/KIM-1/HAVCR Quantikine ELISA Ki</t>
  </si>
  <si>
    <t>DSKM100</t>
  </si>
  <si>
    <t>Human sE-Selectin/CD62E Quantikine  Elisa Kit</t>
  </si>
  <si>
    <t>DSLE00</t>
  </si>
  <si>
    <t>Human TNF-alpha Quantikine ELISA Kit</t>
  </si>
  <si>
    <t>DTA00D</t>
  </si>
  <si>
    <t>Human TIMP-1 Quantikine Elisa Kit</t>
  </si>
  <si>
    <t>DTM100</t>
  </si>
  <si>
    <t>Human TRAIL/TNFSF10 Quantikine ELISA Kit</t>
  </si>
  <si>
    <t>DTRL00</t>
  </si>
  <si>
    <t>Human TSLP Quantikine ELISA Kit</t>
  </si>
  <si>
    <t>DTSLP0</t>
  </si>
  <si>
    <t>Human sVCAM-1/CD106 Quantikine Elisa Kit</t>
  </si>
  <si>
    <t>DVC00</t>
  </si>
  <si>
    <t xml:space="preserve">Human Vitamin D BP Quantikine ELISA Kit </t>
  </si>
  <si>
    <t>DVDBP0B</t>
  </si>
  <si>
    <t>Human VEGF Quantikine ELISA Kit</t>
  </si>
  <si>
    <t>DVE00</t>
  </si>
  <si>
    <t>Reagent Additive 1, 21mL</t>
  </si>
  <si>
    <t>DY005</t>
  </si>
  <si>
    <t>Human IL-2 DuoSet Elisa</t>
  </si>
  <si>
    <t>DY202-05</t>
  </si>
  <si>
    <t>Human IFN-gamma DuoSet Elisa</t>
  </si>
  <si>
    <t>DY285B-05</t>
  </si>
  <si>
    <t>Mouse IL-1 beta/IL-1F2 DuoSet ELISA</t>
  </si>
  <si>
    <t>DY401-05</t>
  </si>
  <si>
    <t>Mouse CXCL1/KC DuoSet ELISA</t>
  </si>
  <si>
    <t>DY453</t>
  </si>
  <si>
    <t>Human/Mouse/RatTotal SOD2/Mn-SOD DuoSet IC ELISA</t>
  </si>
  <si>
    <t>DYC3419-2</t>
  </si>
  <si>
    <t>Mouse Integrin alpha 7 PE-conjugated Antibody</t>
  </si>
  <si>
    <t>FAB3518P</t>
  </si>
  <si>
    <t>Mouse/Rat CD31/PECAM-1 Alexa Fluor® 488-conjugated Antibody</t>
  </si>
  <si>
    <t>FAB3628G-100</t>
  </si>
  <si>
    <t>Mouse S1P1/EDG-1 PE-conjugated Antibody</t>
  </si>
  <si>
    <t>FAB7089P</t>
  </si>
  <si>
    <t>Mouse IgG HRP-conjugated Antibody, 1ml</t>
  </si>
  <si>
    <t>HAF007</t>
  </si>
  <si>
    <t>Rabbit IgG HRP-conjugated Antibody, 1ml</t>
  </si>
  <si>
    <t>HAF008</t>
  </si>
  <si>
    <t>Human IL-10 Quantikine HS ELISA Kit</t>
  </si>
  <si>
    <t>HS100C</t>
  </si>
  <si>
    <t>Human IL-6 Quantikine Elisa Kit</t>
  </si>
  <si>
    <t>HS600C</t>
  </si>
  <si>
    <t>Human TNF-alpha Quantikine HS ELISA</t>
  </si>
  <si>
    <t>HSTA00E</t>
  </si>
  <si>
    <t>Mouse IgG1 PE-conjugated Antibody</t>
  </si>
  <si>
    <t>IC002P</t>
  </si>
  <si>
    <t>Total Nitric Oxide and Nitrate/Nitrite Parameter Assay Kit</t>
  </si>
  <si>
    <t>KGE001</t>
  </si>
  <si>
    <t>Human EGFR Antibody, 25ug</t>
  </si>
  <si>
    <t>MAB1095-SP</t>
  </si>
  <si>
    <t>Human/Mouse/Rat Calcineurin B Antibody, 25ug</t>
  </si>
  <si>
    <t>MAB1348-SP</t>
  </si>
  <si>
    <t>Human/Mouse/Rat HSP70/HSPA1A Antibody, 25ug</t>
  </si>
  <si>
    <t>MAB1663-SP</t>
  </si>
  <si>
    <t>TGF-beta 1, 2, 3 Antibody, 25ug</t>
  </si>
  <si>
    <t>MAB1835-SP</t>
  </si>
  <si>
    <t>Mouse CXCL16 Antibody, 100ug</t>
  </si>
  <si>
    <t>MAB503-100</t>
  </si>
  <si>
    <t>Human Phospho-EGFR (Y1197) Antibody, 25ug</t>
  </si>
  <si>
    <t>MAB8058-SP</t>
  </si>
  <si>
    <t>Human/Mouse/Rat Bcl-2 Antibody, 25ug</t>
  </si>
  <si>
    <t>MAB8272-SP</t>
  </si>
  <si>
    <t>Human Bax Minus C-Terminus Antibody, 25ug</t>
  </si>
  <si>
    <t>MAB846-SP</t>
  </si>
  <si>
    <t xml:space="preserve">Human/Mouse/Rat beta-Actin Antibody,25ug </t>
  </si>
  <si>
    <t>MAB8929-SP</t>
  </si>
  <si>
    <t>Human MMP-1 Antibody,100ug</t>
  </si>
  <si>
    <t>MAB901R-100</t>
  </si>
  <si>
    <t>Human MMP-2 Antibody, 500ug</t>
  </si>
  <si>
    <t>MAB9022</t>
  </si>
  <si>
    <t xml:space="preserve">Mouse Osteoprotegerin/TNFRSF11B Quantikine ELISA Kit </t>
  </si>
  <si>
    <t>MOP00</t>
  </si>
  <si>
    <t>Mouse TRANCE/RANK L/TNFSF11 Quantikine ELISA Kit</t>
  </si>
  <si>
    <t>MTR00</t>
  </si>
  <si>
    <t>TRANCE/TNFSF11/RANK L Antibody, 0,05mg</t>
  </si>
  <si>
    <t>NB100-80849</t>
  </si>
  <si>
    <t>CD31/PECAM-1 Antibody [HRP] 0,1ml</t>
  </si>
  <si>
    <t>NBP1-71663H</t>
  </si>
  <si>
    <t>Rat IL-17/IL-17A ELISA Kit (Colorimetriic); 96 Tests</t>
  </si>
  <si>
    <t>NBP1-92705</t>
  </si>
  <si>
    <t xml:space="preserve">Irisin/FNDC5 Antibody 0,1ml, Rabbit Polyclonal </t>
  </si>
  <si>
    <t>NBP2-14024</t>
  </si>
  <si>
    <t>DC-LAMP Antibody 0,1ml, Rabbit Polyclonal</t>
  </si>
  <si>
    <t>NBP2-33616</t>
  </si>
  <si>
    <t>Histamine H4 R Antibody, Rabbit Polyclonal</t>
  </si>
  <si>
    <t>NLS3775</t>
  </si>
  <si>
    <t>Histamine H3 R Antibody</t>
  </si>
  <si>
    <t>NLS476</t>
  </si>
  <si>
    <t>Szczegółowy wykaz produktów BIO-TECHNE wraz z cenami na które można składać zamówienia:</t>
  </si>
  <si>
    <r>
      <rPr>
        <b/>
        <sz val="11"/>
        <rFont val="Calibri"/>
        <family val="2"/>
        <charset val="238"/>
        <scheme val="minor"/>
      </rPr>
      <t>Katalog produktów Bio-Techne</t>
    </r>
    <r>
      <rPr>
        <sz val="11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( nie dotyczy asortymentu wykraczającego poza przedmiot zamówienia określony w SIWZ, tj. produkty nie będące odczynnikami, a wyszczególnione w katalogu producenta)</t>
    </r>
  </si>
  <si>
    <r>
      <t xml:space="preserve">oferowany RABAT (upust) %
</t>
    </r>
    <r>
      <rPr>
        <b/>
        <sz val="10"/>
        <color rgb="FFFF0000"/>
        <rFont val="Calibri"/>
        <family val="2"/>
        <charset val="238"/>
        <scheme val="minor"/>
      </rPr>
      <t>WYPEŁNIA WYKONAWCA</t>
    </r>
  </si>
  <si>
    <t xml:space="preserve">Umowa nr 141.2711.20.2019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</si>
</sst>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9" fontId="4" fillId="2" borderId="3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4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49" fontId="6" fillId="0" borderId="8" xfId="0" applyNumberFormat="1" applyFont="1" applyBorder="1" applyAlignment="1">
      <alignment horizontal="center"/>
    </xf>
    <xf numFmtId="0" fontId="6" fillId="0" borderId="4" xfId="0" applyFont="1" applyBorder="1" applyAlignment="1">
      <alignment wrapText="1"/>
    </xf>
    <xf numFmtId="49" fontId="6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4" borderId="4" xfId="0" applyFont="1" applyFill="1" applyBorder="1" applyAlignment="1">
      <alignment wrapText="1"/>
    </xf>
    <xf numFmtId="49" fontId="7" fillId="4" borderId="4" xfId="0" applyNumberFormat="1" applyFont="1" applyFill="1" applyBorder="1" applyAlignment="1">
      <alignment horizontal="center"/>
    </xf>
    <xf numFmtId="0" fontId="7" fillId="0" borderId="9" xfId="0" applyFont="1" applyBorder="1" applyAlignment="1">
      <alignment wrapText="1"/>
    </xf>
    <xf numFmtId="49" fontId="7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6" fillId="0" borderId="8" xfId="0" applyNumberFormat="1" applyFont="1" applyBorder="1"/>
    <xf numFmtId="9" fontId="6" fillId="0" borderId="8" xfId="0" applyNumberFormat="1" applyFont="1" applyBorder="1"/>
    <xf numFmtId="164" fontId="6" fillId="0" borderId="4" xfId="0" applyNumberFormat="1" applyFont="1" applyBorder="1"/>
    <xf numFmtId="9" fontId="6" fillId="0" borderId="11" xfId="0" applyNumberFormat="1" applyFont="1" applyBorder="1"/>
    <xf numFmtId="9" fontId="6" fillId="0" borderId="4" xfId="0" applyNumberFormat="1" applyFont="1" applyBorder="1"/>
    <xf numFmtId="164" fontId="6" fillId="0" borderId="9" xfId="0" applyNumberFormat="1" applyFont="1" applyBorder="1"/>
    <xf numFmtId="0" fontId="0" fillId="3" borderId="4" xfId="0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9" fontId="6" fillId="0" borderId="9" xfId="0" applyNumberFormat="1" applyFont="1" applyBorder="1"/>
    <xf numFmtId="0" fontId="2" fillId="0" borderId="0" xfId="0" applyFont="1" applyAlignment="1">
      <alignment horizontal="center" wrapText="1"/>
    </xf>
    <xf numFmtId="9" fontId="0" fillId="3" borderId="12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</cellXfs>
  <cellStyles count="2">
    <cellStyle name="Normalny" xfId="0" builtinId="0"/>
    <cellStyle name="Normalny 2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abSelected="1" topLeftCell="A151" workbookViewId="0">
      <selection activeCell="J161" sqref="J161"/>
    </sheetView>
  </sheetViews>
  <sheetFormatPr defaultRowHeight="15" x14ac:dyDescent="0.25"/>
  <cols>
    <col min="2" max="2" width="30.28515625" bestFit="1" customWidth="1"/>
    <col min="3" max="3" width="16.140625" bestFit="1" customWidth="1"/>
    <col min="4" max="4" width="9.85546875" bestFit="1" customWidth="1"/>
    <col min="5" max="5" width="8.7109375" bestFit="1" customWidth="1"/>
    <col min="6" max="6" width="9.85546875" bestFit="1" customWidth="1"/>
  </cols>
  <sheetData>
    <row r="1" spans="1:6" ht="30" x14ac:dyDescent="0.25">
      <c r="A1" s="8"/>
      <c r="B1" s="1" t="s">
        <v>317</v>
      </c>
      <c r="C1" s="2"/>
      <c r="D1" s="3"/>
      <c r="E1" s="2"/>
      <c r="F1" s="3" t="s">
        <v>0</v>
      </c>
    </row>
    <row r="2" spans="1:6" ht="93.75" customHeight="1" thickBot="1" x14ac:dyDescent="0.5">
      <c r="A2" s="8"/>
      <c r="B2" s="34" t="s">
        <v>314</v>
      </c>
      <c r="C2" s="34"/>
      <c r="D2" s="34"/>
      <c r="E2" s="34"/>
      <c r="F2" s="34"/>
    </row>
    <row r="3" spans="1:6" ht="75.75" thickBot="1" x14ac:dyDescent="0.3">
      <c r="A3" s="10" t="s">
        <v>6</v>
      </c>
      <c r="B3" s="4" t="s">
        <v>1</v>
      </c>
      <c r="C3" s="5" t="s">
        <v>2</v>
      </c>
      <c r="D3" s="6" t="s">
        <v>3</v>
      </c>
      <c r="E3" s="7" t="s">
        <v>4</v>
      </c>
      <c r="F3" s="6" t="s">
        <v>5</v>
      </c>
    </row>
    <row r="4" spans="1:6" ht="26.25" x14ac:dyDescent="0.25">
      <c r="A4" s="22">
        <v>1</v>
      </c>
      <c r="B4" s="11" t="s">
        <v>7</v>
      </c>
      <c r="C4" s="12" t="s">
        <v>8</v>
      </c>
      <c r="D4" s="25">
        <v>1044.05</v>
      </c>
      <c r="E4" s="26">
        <v>0.23</v>
      </c>
      <c r="F4" s="25">
        <f>ROUND(D4*E4+D4,2)</f>
        <v>1284.18</v>
      </c>
    </row>
    <row r="5" spans="1:6" x14ac:dyDescent="0.25">
      <c r="A5" s="23">
        <v>2</v>
      </c>
      <c r="B5" s="13" t="s">
        <v>9</v>
      </c>
      <c r="C5" s="14" t="s">
        <v>10</v>
      </c>
      <c r="D5" s="27">
        <v>441.75</v>
      </c>
      <c r="E5" s="28">
        <v>0.23</v>
      </c>
      <c r="F5" s="27">
        <f t="shared" ref="F5:F68" si="0">ROUND(D5*E5+D5,2)</f>
        <v>543.35</v>
      </c>
    </row>
    <row r="6" spans="1:6" x14ac:dyDescent="0.25">
      <c r="A6" s="23">
        <v>3</v>
      </c>
      <c r="B6" s="13" t="s">
        <v>11</v>
      </c>
      <c r="C6" s="14" t="s">
        <v>12</v>
      </c>
      <c r="D6" s="27">
        <v>593.75</v>
      </c>
      <c r="E6" s="28">
        <v>0.23</v>
      </c>
      <c r="F6" s="27">
        <f t="shared" si="0"/>
        <v>730.31</v>
      </c>
    </row>
    <row r="7" spans="1:6" x14ac:dyDescent="0.25">
      <c r="A7" s="23">
        <v>4</v>
      </c>
      <c r="B7" s="13" t="s">
        <v>13</v>
      </c>
      <c r="C7" s="14" t="s">
        <v>14</v>
      </c>
      <c r="D7" s="27">
        <v>1371.8</v>
      </c>
      <c r="E7" s="28">
        <v>0.23</v>
      </c>
      <c r="F7" s="27">
        <f t="shared" si="0"/>
        <v>1687.31</v>
      </c>
    </row>
    <row r="8" spans="1:6" x14ac:dyDescent="0.25">
      <c r="A8" s="23">
        <v>5</v>
      </c>
      <c r="B8" s="13" t="s">
        <v>15</v>
      </c>
      <c r="C8" s="14" t="s">
        <v>16</v>
      </c>
      <c r="D8" s="27">
        <v>347.7</v>
      </c>
      <c r="E8" s="28">
        <v>0.23</v>
      </c>
      <c r="F8" s="27">
        <f t="shared" si="0"/>
        <v>427.67</v>
      </c>
    </row>
    <row r="9" spans="1:6" x14ac:dyDescent="0.25">
      <c r="A9" s="23">
        <v>6</v>
      </c>
      <c r="B9" s="13" t="s">
        <v>17</v>
      </c>
      <c r="C9" s="14" t="s">
        <v>18</v>
      </c>
      <c r="D9" s="27">
        <v>347.7</v>
      </c>
      <c r="E9" s="28">
        <v>0.23</v>
      </c>
      <c r="F9" s="27">
        <f t="shared" si="0"/>
        <v>427.67</v>
      </c>
    </row>
    <row r="10" spans="1:6" x14ac:dyDescent="0.25">
      <c r="A10" s="23">
        <v>7</v>
      </c>
      <c r="B10" s="13" t="s">
        <v>19</v>
      </c>
      <c r="C10" s="14" t="s">
        <v>20</v>
      </c>
      <c r="D10" s="27">
        <v>2068.15</v>
      </c>
      <c r="E10" s="28">
        <v>0.23</v>
      </c>
      <c r="F10" s="27">
        <f t="shared" si="0"/>
        <v>2543.8200000000002</v>
      </c>
    </row>
    <row r="11" spans="1:6" x14ac:dyDescent="0.25">
      <c r="A11" s="23">
        <v>8</v>
      </c>
      <c r="B11" s="13" t="s">
        <v>21</v>
      </c>
      <c r="C11" s="14" t="s">
        <v>22</v>
      </c>
      <c r="D11" s="27">
        <v>2518.4499999999998</v>
      </c>
      <c r="E11" s="28">
        <v>0.23</v>
      </c>
      <c r="F11" s="27">
        <f t="shared" si="0"/>
        <v>3097.69</v>
      </c>
    </row>
    <row r="12" spans="1:6" x14ac:dyDescent="0.25">
      <c r="A12" s="23">
        <v>9</v>
      </c>
      <c r="B12" s="13" t="s">
        <v>23</v>
      </c>
      <c r="C12" s="14" t="s">
        <v>24</v>
      </c>
      <c r="D12" s="27">
        <v>409.45</v>
      </c>
      <c r="E12" s="28">
        <v>0.23</v>
      </c>
      <c r="F12" s="27">
        <f t="shared" si="0"/>
        <v>503.62</v>
      </c>
    </row>
    <row r="13" spans="1:6" x14ac:dyDescent="0.25">
      <c r="A13" s="23">
        <v>10</v>
      </c>
      <c r="B13" s="13" t="s">
        <v>25</v>
      </c>
      <c r="C13" s="14" t="s">
        <v>26</v>
      </c>
      <c r="D13" s="27">
        <v>655.5</v>
      </c>
      <c r="E13" s="28">
        <v>0.23</v>
      </c>
      <c r="F13" s="27">
        <f t="shared" si="0"/>
        <v>806.27</v>
      </c>
    </row>
    <row r="14" spans="1:6" x14ac:dyDescent="0.25">
      <c r="A14" s="23">
        <v>11</v>
      </c>
      <c r="B14" s="13" t="s">
        <v>27</v>
      </c>
      <c r="C14" s="14" t="s">
        <v>28</v>
      </c>
      <c r="D14" s="27">
        <v>778.05</v>
      </c>
      <c r="E14" s="28">
        <v>0.23</v>
      </c>
      <c r="F14" s="27">
        <f t="shared" si="0"/>
        <v>957</v>
      </c>
    </row>
    <row r="15" spans="1:6" x14ac:dyDescent="0.25">
      <c r="A15" s="23">
        <v>12</v>
      </c>
      <c r="B15" s="13" t="s">
        <v>29</v>
      </c>
      <c r="C15" s="14" t="s">
        <v>30</v>
      </c>
      <c r="D15" s="27">
        <v>655.5</v>
      </c>
      <c r="E15" s="28">
        <v>0.23</v>
      </c>
      <c r="F15" s="27">
        <f t="shared" si="0"/>
        <v>806.27</v>
      </c>
    </row>
    <row r="16" spans="1:6" x14ac:dyDescent="0.25">
      <c r="A16" s="23">
        <v>13</v>
      </c>
      <c r="B16" s="13" t="s">
        <v>31</v>
      </c>
      <c r="C16" s="14" t="s">
        <v>32</v>
      </c>
      <c r="D16" s="27">
        <v>1605.5</v>
      </c>
      <c r="E16" s="28">
        <v>0.23</v>
      </c>
      <c r="F16" s="27">
        <f t="shared" si="0"/>
        <v>1974.77</v>
      </c>
    </row>
    <row r="17" spans="1:6" x14ac:dyDescent="0.25">
      <c r="A17" s="23">
        <v>14</v>
      </c>
      <c r="B17" s="13" t="s">
        <v>33</v>
      </c>
      <c r="C17" s="14" t="s">
        <v>34</v>
      </c>
      <c r="D17" s="27">
        <v>655.5</v>
      </c>
      <c r="E17" s="28">
        <v>0.23</v>
      </c>
      <c r="F17" s="27">
        <f t="shared" si="0"/>
        <v>806.27</v>
      </c>
    </row>
    <row r="18" spans="1:6" x14ac:dyDescent="0.25">
      <c r="A18" s="23">
        <v>15</v>
      </c>
      <c r="B18" s="13" t="s">
        <v>35</v>
      </c>
      <c r="C18" s="14" t="s">
        <v>36</v>
      </c>
      <c r="D18" s="27">
        <v>491.15</v>
      </c>
      <c r="E18" s="28">
        <v>0.23</v>
      </c>
      <c r="F18" s="27">
        <f t="shared" si="0"/>
        <v>604.11</v>
      </c>
    </row>
    <row r="19" spans="1:6" x14ac:dyDescent="0.25">
      <c r="A19" s="23">
        <v>16</v>
      </c>
      <c r="B19" s="13" t="s">
        <v>37</v>
      </c>
      <c r="C19" s="14" t="s">
        <v>38</v>
      </c>
      <c r="D19" s="27">
        <v>1900</v>
      </c>
      <c r="E19" s="28">
        <v>0.23</v>
      </c>
      <c r="F19" s="27">
        <f t="shared" si="0"/>
        <v>2337</v>
      </c>
    </row>
    <row r="20" spans="1:6" x14ac:dyDescent="0.25">
      <c r="A20" s="23">
        <v>17</v>
      </c>
      <c r="B20" s="13" t="s">
        <v>39</v>
      </c>
      <c r="C20" s="14" t="s">
        <v>40</v>
      </c>
      <c r="D20" s="27">
        <v>441.75</v>
      </c>
      <c r="E20" s="28">
        <v>0.23</v>
      </c>
      <c r="F20" s="27">
        <f t="shared" si="0"/>
        <v>543.35</v>
      </c>
    </row>
    <row r="21" spans="1:6" x14ac:dyDescent="0.25">
      <c r="A21" s="23">
        <v>18</v>
      </c>
      <c r="B21" s="13" t="s">
        <v>41</v>
      </c>
      <c r="C21" s="14" t="s">
        <v>42</v>
      </c>
      <c r="D21" s="27">
        <v>409.45</v>
      </c>
      <c r="E21" s="28">
        <v>0.23</v>
      </c>
      <c r="F21" s="27">
        <f t="shared" si="0"/>
        <v>503.62</v>
      </c>
    </row>
    <row r="22" spans="1:6" x14ac:dyDescent="0.25">
      <c r="A22" s="23">
        <v>19</v>
      </c>
      <c r="B22" s="13" t="s">
        <v>43</v>
      </c>
      <c r="C22" s="14" t="s">
        <v>44</v>
      </c>
      <c r="D22" s="27">
        <v>675.44999999999993</v>
      </c>
      <c r="E22" s="28">
        <v>0.23</v>
      </c>
      <c r="F22" s="27">
        <f t="shared" si="0"/>
        <v>830.8</v>
      </c>
    </row>
    <row r="23" spans="1:6" ht="26.25" x14ac:dyDescent="0.25">
      <c r="A23" s="23">
        <v>20</v>
      </c>
      <c r="B23" s="13" t="s">
        <v>45</v>
      </c>
      <c r="C23" s="14" t="s">
        <v>46</v>
      </c>
      <c r="D23" s="27">
        <v>999.4</v>
      </c>
      <c r="E23" s="28">
        <v>0.23</v>
      </c>
      <c r="F23" s="27">
        <f t="shared" si="0"/>
        <v>1229.26</v>
      </c>
    </row>
    <row r="24" spans="1:6" x14ac:dyDescent="0.25">
      <c r="A24" s="23">
        <v>21</v>
      </c>
      <c r="B24" s="13" t="s">
        <v>47</v>
      </c>
      <c r="C24" s="14" t="s">
        <v>48</v>
      </c>
      <c r="D24" s="27">
        <v>589.94999999999993</v>
      </c>
      <c r="E24" s="28">
        <v>0.23</v>
      </c>
      <c r="F24" s="27">
        <f t="shared" si="0"/>
        <v>725.64</v>
      </c>
    </row>
    <row r="25" spans="1:6" x14ac:dyDescent="0.25">
      <c r="A25" s="23">
        <v>22</v>
      </c>
      <c r="B25" s="13" t="s">
        <v>49</v>
      </c>
      <c r="C25" s="14" t="s">
        <v>50</v>
      </c>
      <c r="D25" s="27">
        <v>818.9</v>
      </c>
      <c r="E25" s="28">
        <v>0.23</v>
      </c>
      <c r="F25" s="27">
        <f t="shared" si="0"/>
        <v>1007.25</v>
      </c>
    </row>
    <row r="26" spans="1:6" x14ac:dyDescent="0.25">
      <c r="A26" s="23">
        <v>23</v>
      </c>
      <c r="B26" s="13" t="s">
        <v>51</v>
      </c>
      <c r="C26" s="14">
        <v>2614</v>
      </c>
      <c r="D26" s="27">
        <v>757.15</v>
      </c>
      <c r="E26" s="28">
        <v>0.23</v>
      </c>
      <c r="F26" s="27">
        <f t="shared" si="0"/>
        <v>931.29</v>
      </c>
    </row>
    <row r="27" spans="1:6" x14ac:dyDescent="0.25">
      <c r="A27" s="23">
        <v>24</v>
      </c>
      <c r="B27" s="13" t="s">
        <v>52</v>
      </c>
      <c r="C27" s="14" t="s">
        <v>53</v>
      </c>
      <c r="D27" s="27">
        <v>569.04999999999995</v>
      </c>
      <c r="E27" s="28">
        <v>0.23</v>
      </c>
      <c r="F27" s="27">
        <f t="shared" si="0"/>
        <v>699.93</v>
      </c>
    </row>
    <row r="28" spans="1:6" x14ac:dyDescent="0.25">
      <c r="A28" s="23">
        <v>25</v>
      </c>
      <c r="B28" s="13" t="s">
        <v>54</v>
      </c>
      <c r="C28" s="14" t="s">
        <v>55</v>
      </c>
      <c r="D28" s="27">
        <v>843.59999999999991</v>
      </c>
      <c r="E28" s="28">
        <v>0.23</v>
      </c>
      <c r="F28" s="27">
        <f t="shared" si="0"/>
        <v>1037.6300000000001</v>
      </c>
    </row>
    <row r="29" spans="1:6" x14ac:dyDescent="0.25">
      <c r="A29" s="23">
        <v>26</v>
      </c>
      <c r="B29" s="13" t="s">
        <v>56</v>
      </c>
      <c r="C29" s="14" t="s">
        <v>57</v>
      </c>
      <c r="D29" s="27">
        <v>802.75</v>
      </c>
      <c r="E29" s="28">
        <v>0.23</v>
      </c>
      <c r="F29" s="27">
        <f t="shared" si="0"/>
        <v>987.38</v>
      </c>
    </row>
    <row r="30" spans="1:6" x14ac:dyDescent="0.25">
      <c r="A30" s="23">
        <v>27</v>
      </c>
      <c r="B30" s="13" t="s">
        <v>58</v>
      </c>
      <c r="C30" s="14" t="s">
        <v>59</v>
      </c>
      <c r="D30" s="27">
        <v>843.59999999999991</v>
      </c>
      <c r="E30" s="28">
        <v>0.23</v>
      </c>
      <c r="F30" s="27">
        <f t="shared" si="0"/>
        <v>1037.6300000000001</v>
      </c>
    </row>
    <row r="31" spans="1:6" x14ac:dyDescent="0.25">
      <c r="A31" s="23">
        <v>28</v>
      </c>
      <c r="B31" s="13" t="s">
        <v>60</v>
      </c>
      <c r="C31" s="14" t="s">
        <v>61</v>
      </c>
      <c r="D31" s="27">
        <v>569.04999999999995</v>
      </c>
      <c r="E31" s="28">
        <v>0.23</v>
      </c>
      <c r="F31" s="27">
        <f t="shared" si="0"/>
        <v>699.93</v>
      </c>
    </row>
    <row r="32" spans="1:6" x14ac:dyDescent="0.25">
      <c r="A32" s="23">
        <v>29</v>
      </c>
      <c r="B32" s="13" t="s">
        <v>62</v>
      </c>
      <c r="C32" s="14" t="s">
        <v>63</v>
      </c>
      <c r="D32" s="27">
        <v>441.75</v>
      </c>
      <c r="E32" s="28">
        <v>0.23</v>
      </c>
      <c r="F32" s="27">
        <f t="shared" si="0"/>
        <v>543.35</v>
      </c>
    </row>
    <row r="33" spans="1:6" x14ac:dyDescent="0.25">
      <c r="A33" s="23">
        <v>30</v>
      </c>
      <c r="B33" s="13" t="s">
        <v>64</v>
      </c>
      <c r="C33" s="14" t="s">
        <v>65</v>
      </c>
      <c r="D33" s="27">
        <v>441.75</v>
      </c>
      <c r="E33" s="28">
        <v>0.23</v>
      </c>
      <c r="F33" s="27">
        <f t="shared" si="0"/>
        <v>543.35</v>
      </c>
    </row>
    <row r="34" spans="1:6" x14ac:dyDescent="0.25">
      <c r="A34" s="23">
        <v>31</v>
      </c>
      <c r="B34" s="13" t="s">
        <v>66</v>
      </c>
      <c r="C34" s="14" t="s">
        <v>67</v>
      </c>
      <c r="D34" s="27">
        <v>380.95</v>
      </c>
      <c r="E34" s="28">
        <v>0.23</v>
      </c>
      <c r="F34" s="27">
        <f t="shared" si="0"/>
        <v>468.57</v>
      </c>
    </row>
    <row r="35" spans="1:6" x14ac:dyDescent="0.25">
      <c r="A35" s="23">
        <v>32</v>
      </c>
      <c r="B35" s="13" t="s">
        <v>68</v>
      </c>
      <c r="C35" s="14" t="s">
        <v>69</v>
      </c>
      <c r="D35" s="27">
        <v>884.44999999999993</v>
      </c>
      <c r="E35" s="28">
        <v>0.23</v>
      </c>
      <c r="F35" s="27">
        <f t="shared" si="0"/>
        <v>1087.8699999999999</v>
      </c>
    </row>
    <row r="36" spans="1:6" x14ac:dyDescent="0.25">
      <c r="A36" s="23">
        <v>33</v>
      </c>
      <c r="B36" s="13" t="s">
        <v>70</v>
      </c>
      <c r="C36" s="14" t="s">
        <v>71</v>
      </c>
      <c r="D36" s="27">
        <v>798</v>
      </c>
      <c r="E36" s="28">
        <v>0.23</v>
      </c>
      <c r="F36" s="27">
        <f t="shared" si="0"/>
        <v>981.54</v>
      </c>
    </row>
    <row r="37" spans="1:6" x14ac:dyDescent="0.25">
      <c r="A37" s="23">
        <v>34</v>
      </c>
      <c r="B37" s="13" t="s">
        <v>72</v>
      </c>
      <c r="C37" s="14" t="s">
        <v>73</v>
      </c>
      <c r="D37" s="27">
        <v>1265.3999999999999</v>
      </c>
      <c r="E37" s="28">
        <v>0.23</v>
      </c>
      <c r="F37" s="27">
        <f t="shared" si="0"/>
        <v>1556.44</v>
      </c>
    </row>
    <row r="38" spans="1:6" x14ac:dyDescent="0.25">
      <c r="A38" s="23">
        <v>35</v>
      </c>
      <c r="B38" s="13" t="s">
        <v>74</v>
      </c>
      <c r="C38" s="14" t="s">
        <v>75</v>
      </c>
      <c r="D38" s="27">
        <v>524.4</v>
      </c>
      <c r="E38" s="28">
        <v>0.23</v>
      </c>
      <c r="F38" s="27">
        <f t="shared" si="0"/>
        <v>645.01</v>
      </c>
    </row>
    <row r="39" spans="1:6" x14ac:dyDescent="0.25">
      <c r="A39" s="23">
        <v>36</v>
      </c>
      <c r="B39" s="13" t="s">
        <v>76</v>
      </c>
      <c r="C39" s="14" t="s">
        <v>77</v>
      </c>
      <c r="D39" s="27">
        <v>737.19999999999993</v>
      </c>
      <c r="E39" s="28">
        <v>0.23</v>
      </c>
      <c r="F39" s="27">
        <f t="shared" si="0"/>
        <v>906.76</v>
      </c>
    </row>
    <row r="40" spans="1:6" x14ac:dyDescent="0.25">
      <c r="A40" s="23">
        <v>37</v>
      </c>
      <c r="B40" s="13" t="s">
        <v>78</v>
      </c>
      <c r="C40" s="14" t="s">
        <v>79</v>
      </c>
      <c r="D40" s="27">
        <v>716.3</v>
      </c>
      <c r="E40" s="28">
        <v>0.23</v>
      </c>
      <c r="F40" s="27">
        <f t="shared" si="0"/>
        <v>881.05</v>
      </c>
    </row>
    <row r="41" spans="1:6" x14ac:dyDescent="0.25">
      <c r="A41" s="23">
        <v>38</v>
      </c>
      <c r="B41" s="13" t="s">
        <v>80</v>
      </c>
      <c r="C41" s="14" t="s">
        <v>81</v>
      </c>
      <c r="D41" s="27">
        <v>1031.7</v>
      </c>
      <c r="E41" s="28">
        <v>0.23</v>
      </c>
      <c r="F41" s="27">
        <f t="shared" si="0"/>
        <v>1268.99</v>
      </c>
    </row>
    <row r="42" spans="1:6" x14ac:dyDescent="0.25">
      <c r="A42" s="23">
        <v>39</v>
      </c>
      <c r="B42" s="13" t="s">
        <v>82</v>
      </c>
      <c r="C42" s="14" t="s">
        <v>83</v>
      </c>
      <c r="D42" s="27">
        <v>822.69999999999993</v>
      </c>
      <c r="E42" s="28">
        <v>0.23</v>
      </c>
      <c r="F42" s="27">
        <f t="shared" si="0"/>
        <v>1011.92</v>
      </c>
    </row>
    <row r="43" spans="1:6" x14ac:dyDescent="0.25">
      <c r="A43" s="23">
        <v>40</v>
      </c>
      <c r="B43" s="13" t="s">
        <v>84</v>
      </c>
      <c r="C43" s="14" t="s">
        <v>85</v>
      </c>
      <c r="D43" s="27">
        <v>2763.5499999999997</v>
      </c>
      <c r="E43" s="28">
        <v>0.23</v>
      </c>
      <c r="F43" s="27">
        <f t="shared" si="0"/>
        <v>3399.17</v>
      </c>
    </row>
    <row r="44" spans="1:6" ht="26.25" x14ac:dyDescent="0.25">
      <c r="A44" s="23">
        <v>41</v>
      </c>
      <c r="B44" s="13" t="s">
        <v>86</v>
      </c>
      <c r="C44" s="14" t="s">
        <v>87</v>
      </c>
      <c r="D44" s="27">
        <v>1118.1499999999999</v>
      </c>
      <c r="E44" s="28">
        <v>0.23</v>
      </c>
      <c r="F44" s="27">
        <f t="shared" si="0"/>
        <v>1375.32</v>
      </c>
    </row>
    <row r="45" spans="1:6" x14ac:dyDescent="0.25">
      <c r="A45" s="23">
        <v>42</v>
      </c>
      <c r="B45" s="13" t="s">
        <v>88</v>
      </c>
      <c r="C45" s="14" t="s">
        <v>89</v>
      </c>
      <c r="D45" s="27">
        <v>441.75</v>
      </c>
      <c r="E45" s="28">
        <v>0.23</v>
      </c>
      <c r="F45" s="27">
        <f t="shared" si="0"/>
        <v>543.35</v>
      </c>
    </row>
    <row r="46" spans="1:6" x14ac:dyDescent="0.25">
      <c r="A46" s="23">
        <v>43</v>
      </c>
      <c r="B46" s="13" t="s">
        <v>90</v>
      </c>
      <c r="C46" s="14" t="s">
        <v>91</v>
      </c>
      <c r="D46" s="27">
        <v>569.04999999999995</v>
      </c>
      <c r="E46" s="28">
        <v>0.23</v>
      </c>
      <c r="F46" s="27">
        <f t="shared" si="0"/>
        <v>699.93</v>
      </c>
    </row>
    <row r="47" spans="1:6" ht="39" x14ac:dyDescent="0.25">
      <c r="A47" s="23">
        <v>44</v>
      </c>
      <c r="B47" s="13" t="s">
        <v>92</v>
      </c>
      <c r="C47" s="14" t="s">
        <v>93</v>
      </c>
      <c r="D47" s="27">
        <v>1537.1</v>
      </c>
      <c r="E47" s="28">
        <v>0.23</v>
      </c>
      <c r="F47" s="27">
        <f t="shared" si="0"/>
        <v>1890.63</v>
      </c>
    </row>
    <row r="48" spans="1:6" ht="26.25" x14ac:dyDescent="0.25">
      <c r="A48" s="23">
        <v>45</v>
      </c>
      <c r="B48" s="13" t="s">
        <v>94</v>
      </c>
      <c r="C48" s="14" t="s">
        <v>95</v>
      </c>
      <c r="D48" s="27">
        <v>1097.25</v>
      </c>
      <c r="E48" s="28">
        <v>0.23</v>
      </c>
      <c r="F48" s="27">
        <f t="shared" si="0"/>
        <v>1349.62</v>
      </c>
    </row>
    <row r="49" spans="1:6" ht="26.25" x14ac:dyDescent="0.25">
      <c r="A49" s="23">
        <v>46</v>
      </c>
      <c r="B49" s="13" t="s">
        <v>96</v>
      </c>
      <c r="C49" s="14" t="s">
        <v>97</v>
      </c>
      <c r="D49" s="27">
        <v>943.34999999999991</v>
      </c>
      <c r="E49" s="28">
        <v>0.23</v>
      </c>
      <c r="F49" s="27">
        <f t="shared" si="0"/>
        <v>1160.32</v>
      </c>
    </row>
    <row r="50" spans="1:6" ht="26.25" x14ac:dyDescent="0.25">
      <c r="A50" s="23">
        <v>47</v>
      </c>
      <c r="B50" s="13" t="s">
        <v>98</v>
      </c>
      <c r="C50" s="14" t="s">
        <v>99</v>
      </c>
      <c r="D50" s="27">
        <v>1341.3999999999999</v>
      </c>
      <c r="E50" s="28">
        <v>0.23</v>
      </c>
      <c r="F50" s="27">
        <f t="shared" si="0"/>
        <v>1649.92</v>
      </c>
    </row>
    <row r="51" spans="1:6" ht="26.25" x14ac:dyDescent="0.25">
      <c r="A51" s="23">
        <v>48</v>
      </c>
      <c r="B51" s="13" t="s">
        <v>100</v>
      </c>
      <c r="C51" s="14" t="s">
        <v>101</v>
      </c>
      <c r="D51" s="27">
        <v>1010.8</v>
      </c>
      <c r="E51" s="28">
        <v>0.23</v>
      </c>
      <c r="F51" s="27">
        <f t="shared" si="0"/>
        <v>1243.28</v>
      </c>
    </row>
    <row r="52" spans="1:6" ht="26.25" x14ac:dyDescent="0.25">
      <c r="A52" s="23">
        <v>49</v>
      </c>
      <c r="B52" s="13" t="s">
        <v>102</v>
      </c>
      <c r="C52" s="14" t="s">
        <v>103</v>
      </c>
      <c r="D52" s="27">
        <v>1442.1</v>
      </c>
      <c r="E52" s="28">
        <v>0.23</v>
      </c>
      <c r="F52" s="27">
        <f t="shared" si="0"/>
        <v>1773.78</v>
      </c>
    </row>
    <row r="53" spans="1:6" ht="26.25" x14ac:dyDescent="0.25">
      <c r="A53" s="23">
        <v>50</v>
      </c>
      <c r="B53" s="13" t="s">
        <v>104</v>
      </c>
      <c r="C53" s="14" t="s">
        <v>105</v>
      </c>
      <c r="D53" s="27">
        <v>1427.85</v>
      </c>
      <c r="E53" s="28">
        <v>0.23</v>
      </c>
      <c r="F53" s="27">
        <f t="shared" si="0"/>
        <v>1756.26</v>
      </c>
    </row>
    <row r="54" spans="1:6" ht="26.25" x14ac:dyDescent="0.25">
      <c r="A54" s="23">
        <v>51</v>
      </c>
      <c r="B54" s="13" t="s">
        <v>106</v>
      </c>
      <c r="C54" s="14" t="s">
        <v>107</v>
      </c>
      <c r="D54" s="27">
        <v>1119.0999999999999</v>
      </c>
      <c r="E54" s="28">
        <v>0.23</v>
      </c>
      <c r="F54" s="27">
        <f t="shared" si="0"/>
        <v>1376.49</v>
      </c>
    </row>
    <row r="55" spans="1:6" ht="26.25" x14ac:dyDescent="0.25">
      <c r="A55" s="23">
        <v>52</v>
      </c>
      <c r="B55" s="13" t="s">
        <v>108</v>
      </c>
      <c r="C55" s="14" t="s">
        <v>109</v>
      </c>
      <c r="D55" s="27">
        <v>1160.8999999999999</v>
      </c>
      <c r="E55" s="28">
        <v>0.23</v>
      </c>
      <c r="F55" s="27">
        <f t="shared" si="0"/>
        <v>1427.91</v>
      </c>
    </row>
    <row r="56" spans="1:6" ht="26.25" x14ac:dyDescent="0.25">
      <c r="A56" s="23">
        <v>53</v>
      </c>
      <c r="B56" s="13" t="s">
        <v>110</v>
      </c>
      <c r="C56" s="14" t="s">
        <v>111</v>
      </c>
      <c r="D56" s="27">
        <v>1190.3499999999999</v>
      </c>
      <c r="E56" s="28">
        <v>0.23</v>
      </c>
      <c r="F56" s="27">
        <f t="shared" si="0"/>
        <v>1464.13</v>
      </c>
    </row>
    <row r="57" spans="1:6" ht="26.25" x14ac:dyDescent="0.25">
      <c r="A57" s="23">
        <v>54</v>
      </c>
      <c r="B57" s="13" t="s">
        <v>112</v>
      </c>
      <c r="C57" s="14" t="s">
        <v>113</v>
      </c>
      <c r="D57" s="27">
        <v>1564.6499999999999</v>
      </c>
      <c r="E57" s="28">
        <v>0.23</v>
      </c>
      <c r="F57" s="27">
        <f t="shared" si="0"/>
        <v>1924.52</v>
      </c>
    </row>
    <row r="58" spans="1:6" ht="26.25" x14ac:dyDescent="0.25">
      <c r="A58" s="23">
        <v>55</v>
      </c>
      <c r="B58" s="13" t="s">
        <v>114</v>
      </c>
      <c r="C58" s="14" t="s">
        <v>115</v>
      </c>
      <c r="D58" s="27">
        <v>1535.1999999999998</v>
      </c>
      <c r="E58" s="28">
        <v>0.23</v>
      </c>
      <c r="F58" s="27">
        <f t="shared" si="0"/>
        <v>1888.3</v>
      </c>
    </row>
    <row r="59" spans="1:6" ht="26.25" x14ac:dyDescent="0.25">
      <c r="A59" s="23">
        <v>56</v>
      </c>
      <c r="B59" s="13" t="s">
        <v>116</v>
      </c>
      <c r="C59" s="14" t="s">
        <v>117</v>
      </c>
      <c r="D59" s="27">
        <v>1449.7</v>
      </c>
      <c r="E59" s="28">
        <v>0.23</v>
      </c>
      <c r="F59" s="27">
        <f t="shared" si="0"/>
        <v>1783.13</v>
      </c>
    </row>
    <row r="60" spans="1:6" ht="26.25" x14ac:dyDescent="0.25">
      <c r="A60" s="23">
        <v>57</v>
      </c>
      <c r="B60" s="13" t="s">
        <v>118</v>
      </c>
      <c r="C60" s="14" t="s">
        <v>119</v>
      </c>
      <c r="D60" s="27">
        <v>1187.5</v>
      </c>
      <c r="E60" s="28">
        <v>0.23</v>
      </c>
      <c r="F60" s="27">
        <f t="shared" si="0"/>
        <v>1460.63</v>
      </c>
    </row>
    <row r="61" spans="1:6" ht="26.25" x14ac:dyDescent="0.25">
      <c r="A61" s="23">
        <v>58</v>
      </c>
      <c r="B61" s="13" t="s">
        <v>120</v>
      </c>
      <c r="C61" s="14" t="s">
        <v>121</v>
      </c>
      <c r="D61" s="27">
        <v>1207.45</v>
      </c>
      <c r="E61" s="28">
        <v>0.23</v>
      </c>
      <c r="F61" s="27">
        <f t="shared" si="0"/>
        <v>1485.16</v>
      </c>
    </row>
    <row r="62" spans="1:6" ht="39" x14ac:dyDescent="0.25">
      <c r="A62" s="23">
        <v>59</v>
      </c>
      <c r="B62" s="13" t="s">
        <v>122</v>
      </c>
      <c r="C62" s="14" t="s">
        <v>123</v>
      </c>
      <c r="D62" s="27">
        <v>1359.45</v>
      </c>
      <c r="E62" s="28">
        <v>0.23</v>
      </c>
      <c r="F62" s="27">
        <f t="shared" si="0"/>
        <v>1672.12</v>
      </c>
    </row>
    <row r="63" spans="1:6" ht="26.25" x14ac:dyDescent="0.25">
      <c r="A63" s="23">
        <v>60</v>
      </c>
      <c r="B63" s="13" t="s">
        <v>124</v>
      </c>
      <c r="C63" s="14" t="s">
        <v>125</v>
      </c>
      <c r="D63" s="27">
        <v>1565.6</v>
      </c>
      <c r="E63" s="28">
        <v>0.23</v>
      </c>
      <c r="F63" s="27">
        <f t="shared" si="0"/>
        <v>1925.69</v>
      </c>
    </row>
    <row r="64" spans="1:6" ht="26.25" x14ac:dyDescent="0.25">
      <c r="A64" s="23">
        <v>61</v>
      </c>
      <c r="B64" s="13" t="s">
        <v>126</v>
      </c>
      <c r="C64" s="14" t="s">
        <v>127</v>
      </c>
      <c r="D64" s="27">
        <v>1119.0999999999999</v>
      </c>
      <c r="E64" s="28">
        <v>0.23</v>
      </c>
      <c r="F64" s="27">
        <f t="shared" si="0"/>
        <v>1376.49</v>
      </c>
    </row>
    <row r="65" spans="1:6" ht="26.25" x14ac:dyDescent="0.25">
      <c r="A65" s="23">
        <v>62</v>
      </c>
      <c r="B65" s="13" t="s">
        <v>128</v>
      </c>
      <c r="C65" s="14" t="s">
        <v>129</v>
      </c>
      <c r="D65" s="27">
        <v>1119.0999999999999</v>
      </c>
      <c r="E65" s="28">
        <v>0.23</v>
      </c>
      <c r="F65" s="27">
        <f t="shared" si="0"/>
        <v>1376.49</v>
      </c>
    </row>
    <row r="66" spans="1:6" ht="26.25" x14ac:dyDescent="0.25">
      <c r="A66" s="23">
        <v>63</v>
      </c>
      <c r="B66" s="13" t="s">
        <v>130</v>
      </c>
      <c r="C66" s="14" t="s">
        <v>131</v>
      </c>
      <c r="D66" s="27">
        <v>1516.1999999999998</v>
      </c>
      <c r="E66" s="28">
        <v>0.23</v>
      </c>
      <c r="F66" s="27">
        <f t="shared" si="0"/>
        <v>1864.93</v>
      </c>
    </row>
    <row r="67" spans="1:6" ht="26.25" x14ac:dyDescent="0.25">
      <c r="A67" s="23">
        <v>64</v>
      </c>
      <c r="B67" s="13" t="s">
        <v>132</v>
      </c>
      <c r="C67" s="14" t="s">
        <v>133</v>
      </c>
      <c r="D67" s="27">
        <v>1629.25</v>
      </c>
      <c r="E67" s="28">
        <v>0.23</v>
      </c>
      <c r="F67" s="27">
        <f t="shared" si="0"/>
        <v>2003.98</v>
      </c>
    </row>
    <row r="68" spans="1:6" ht="26.25" x14ac:dyDescent="0.25">
      <c r="A68" s="23">
        <v>65</v>
      </c>
      <c r="B68" s="13" t="s">
        <v>134</v>
      </c>
      <c r="C68" s="14" t="s">
        <v>135</v>
      </c>
      <c r="D68" s="27">
        <v>1355.6499999999999</v>
      </c>
      <c r="E68" s="28">
        <v>0.23</v>
      </c>
      <c r="F68" s="27">
        <f t="shared" si="0"/>
        <v>1667.45</v>
      </c>
    </row>
    <row r="69" spans="1:6" x14ac:dyDescent="0.25">
      <c r="A69" s="23">
        <v>66</v>
      </c>
      <c r="B69" s="13" t="s">
        <v>136</v>
      </c>
      <c r="C69" s="14" t="s">
        <v>137</v>
      </c>
      <c r="D69" s="27">
        <v>1599.8</v>
      </c>
      <c r="E69" s="28">
        <v>0.23</v>
      </c>
      <c r="F69" s="27">
        <f t="shared" ref="F69:F132" si="1">ROUND(D69*E69+D69,2)</f>
        <v>1967.75</v>
      </c>
    </row>
    <row r="70" spans="1:6" ht="26.25" x14ac:dyDescent="0.25">
      <c r="A70" s="23">
        <v>67</v>
      </c>
      <c r="B70" s="13" t="s">
        <v>138</v>
      </c>
      <c r="C70" s="14" t="s">
        <v>139</v>
      </c>
      <c r="D70" s="27">
        <v>1109.5999999999999</v>
      </c>
      <c r="E70" s="28">
        <v>0.23</v>
      </c>
      <c r="F70" s="27">
        <f t="shared" si="1"/>
        <v>1364.81</v>
      </c>
    </row>
    <row r="71" spans="1:6" ht="26.25" x14ac:dyDescent="0.25">
      <c r="A71" s="23">
        <v>68</v>
      </c>
      <c r="B71" s="13" t="s">
        <v>140</v>
      </c>
      <c r="C71" s="14" t="s">
        <v>141</v>
      </c>
      <c r="D71" s="27">
        <v>1558.9499999999998</v>
      </c>
      <c r="E71" s="28">
        <v>0.23</v>
      </c>
      <c r="F71" s="27">
        <f t="shared" si="1"/>
        <v>1917.51</v>
      </c>
    </row>
    <row r="72" spans="1:6" x14ac:dyDescent="0.25">
      <c r="A72" s="23">
        <v>69</v>
      </c>
      <c r="B72" s="13" t="s">
        <v>142</v>
      </c>
      <c r="C72" s="14" t="s">
        <v>143</v>
      </c>
      <c r="D72" s="27">
        <v>470.25</v>
      </c>
      <c r="E72" s="28">
        <v>0.23</v>
      </c>
      <c r="F72" s="27">
        <f t="shared" si="1"/>
        <v>578.41</v>
      </c>
    </row>
    <row r="73" spans="1:6" ht="26.25" x14ac:dyDescent="0.25">
      <c r="A73" s="23">
        <v>70</v>
      </c>
      <c r="B73" s="13" t="s">
        <v>144</v>
      </c>
      <c r="C73" s="14" t="s">
        <v>145</v>
      </c>
      <c r="D73" s="27">
        <v>1558.9499999999998</v>
      </c>
      <c r="E73" s="28">
        <v>0.23</v>
      </c>
      <c r="F73" s="27">
        <f t="shared" si="1"/>
        <v>1917.51</v>
      </c>
    </row>
    <row r="74" spans="1:6" ht="26.25" x14ac:dyDescent="0.25">
      <c r="A74" s="23">
        <v>71</v>
      </c>
      <c r="B74" s="13" t="s">
        <v>146</v>
      </c>
      <c r="C74" s="14" t="s">
        <v>147</v>
      </c>
      <c r="D74" s="27">
        <v>1558.9499999999998</v>
      </c>
      <c r="E74" s="28">
        <v>0.23</v>
      </c>
      <c r="F74" s="27">
        <f t="shared" si="1"/>
        <v>1917.51</v>
      </c>
    </row>
    <row r="75" spans="1:6" ht="26.25" x14ac:dyDescent="0.25">
      <c r="A75" s="23">
        <v>72</v>
      </c>
      <c r="B75" s="13" t="s">
        <v>148</v>
      </c>
      <c r="C75" s="14" t="s">
        <v>149</v>
      </c>
      <c r="D75" s="27">
        <v>1127.6499999999999</v>
      </c>
      <c r="E75" s="28">
        <v>0.23</v>
      </c>
      <c r="F75" s="27">
        <f t="shared" si="1"/>
        <v>1387.01</v>
      </c>
    </row>
    <row r="76" spans="1:6" x14ac:dyDescent="0.25">
      <c r="A76" s="23">
        <v>73</v>
      </c>
      <c r="B76" s="13" t="s">
        <v>150</v>
      </c>
      <c r="C76" s="14" t="s">
        <v>151</v>
      </c>
      <c r="D76" s="27">
        <v>2301.85</v>
      </c>
      <c r="E76" s="28">
        <v>0.23</v>
      </c>
      <c r="F76" s="27">
        <f t="shared" si="1"/>
        <v>2831.28</v>
      </c>
    </row>
    <row r="77" spans="1:6" x14ac:dyDescent="0.25">
      <c r="A77" s="23">
        <v>74</v>
      </c>
      <c r="B77" s="13" t="s">
        <v>152</v>
      </c>
      <c r="C77" s="14" t="s">
        <v>153</v>
      </c>
      <c r="D77" s="27">
        <v>2476.65</v>
      </c>
      <c r="E77" s="28">
        <v>0.23</v>
      </c>
      <c r="F77" s="27">
        <f t="shared" si="1"/>
        <v>3046.28</v>
      </c>
    </row>
    <row r="78" spans="1:6" x14ac:dyDescent="0.25">
      <c r="A78" s="23">
        <v>75</v>
      </c>
      <c r="B78" s="13" t="s">
        <v>154</v>
      </c>
      <c r="C78" s="14" t="s">
        <v>155</v>
      </c>
      <c r="D78" s="27">
        <v>2476.65</v>
      </c>
      <c r="E78" s="28">
        <v>0.23</v>
      </c>
      <c r="F78" s="27">
        <f t="shared" si="1"/>
        <v>3046.28</v>
      </c>
    </row>
    <row r="79" spans="1:6" ht="26.25" x14ac:dyDescent="0.25">
      <c r="A79" s="23">
        <v>76</v>
      </c>
      <c r="B79" s="13" t="s">
        <v>156</v>
      </c>
      <c r="C79" s="14" t="s">
        <v>157</v>
      </c>
      <c r="D79" s="27">
        <v>2430.1</v>
      </c>
      <c r="E79" s="28">
        <v>0.23</v>
      </c>
      <c r="F79" s="27">
        <f t="shared" si="1"/>
        <v>2989.02</v>
      </c>
    </row>
    <row r="80" spans="1:6" ht="26.25" x14ac:dyDescent="0.25">
      <c r="A80" s="23">
        <v>77</v>
      </c>
      <c r="B80" s="13" t="s">
        <v>158</v>
      </c>
      <c r="C80" s="14" t="s">
        <v>159</v>
      </c>
      <c r="D80" s="27">
        <v>2430.1</v>
      </c>
      <c r="E80" s="28">
        <v>0.23</v>
      </c>
      <c r="F80" s="27">
        <f t="shared" si="1"/>
        <v>2989.02</v>
      </c>
    </row>
    <row r="81" spans="1:6" ht="26.25" x14ac:dyDescent="0.25">
      <c r="A81" s="23">
        <v>78</v>
      </c>
      <c r="B81" s="13" t="s">
        <v>160</v>
      </c>
      <c r="C81" s="14" t="s">
        <v>161</v>
      </c>
      <c r="D81" s="27">
        <v>2476.65</v>
      </c>
      <c r="E81" s="28">
        <v>0.23</v>
      </c>
      <c r="F81" s="27">
        <f t="shared" si="1"/>
        <v>3046.28</v>
      </c>
    </row>
    <row r="82" spans="1:6" ht="26.25" x14ac:dyDescent="0.25">
      <c r="A82" s="23">
        <v>79</v>
      </c>
      <c r="B82" s="13" t="s">
        <v>162</v>
      </c>
      <c r="C82" s="14" t="s">
        <v>163</v>
      </c>
      <c r="D82" s="27">
        <v>2549.7999999999997</v>
      </c>
      <c r="E82" s="28">
        <v>0.23</v>
      </c>
      <c r="F82" s="27">
        <f t="shared" si="1"/>
        <v>3136.25</v>
      </c>
    </row>
    <row r="83" spans="1:6" x14ac:dyDescent="0.25">
      <c r="A83" s="23">
        <v>80</v>
      </c>
      <c r="B83" s="13" t="s">
        <v>164</v>
      </c>
      <c r="C83" s="14" t="s">
        <v>165</v>
      </c>
      <c r="D83" s="27">
        <v>2301.85</v>
      </c>
      <c r="E83" s="28">
        <v>0.23</v>
      </c>
      <c r="F83" s="27">
        <f t="shared" si="1"/>
        <v>2831.28</v>
      </c>
    </row>
    <row r="84" spans="1:6" x14ac:dyDescent="0.25">
      <c r="A84" s="23">
        <v>81</v>
      </c>
      <c r="B84" s="13" t="s">
        <v>166</v>
      </c>
      <c r="C84" s="14" t="s">
        <v>167</v>
      </c>
      <c r="D84" s="27">
        <v>2301.85</v>
      </c>
      <c r="E84" s="28">
        <v>0.23</v>
      </c>
      <c r="F84" s="27">
        <f t="shared" si="1"/>
        <v>2831.28</v>
      </c>
    </row>
    <row r="85" spans="1:6" ht="26.25" x14ac:dyDescent="0.25">
      <c r="A85" s="23">
        <v>82</v>
      </c>
      <c r="B85" s="13" t="s">
        <v>168</v>
      </c>
      <c r="C85" s="14" t="s">
        <v>169</v>
      </c>
      <c r="D85" s="27">
        <v>2430.1</v>
      </c>
      <c r="E85" s="28">
        <v>0.23</v>
      </c>
      <c r="F85" s="27">
        <f t="shared" si="1"/>
        <v>2989.02</v>
      </c>
    </row>
    <row r="86" spans="1:6" ht="26.25" x14ac:dyDescent="0.25">
      <c r="A86" s="23">
        <v>83</v>
      </c>
      <c r="B86" s="13" t="s">
        <v>170</v>
      </c>
      <c r="C86" s="14" t="s">
        <v>171</v>
      </c>
      <c r="D86" s="27">
        <v>2476.65</v>
      </c>
      <c r="E86" s="28">
        <v>0.23</v>
      </c>
      <c r="F86" s="27">
        <f t="shared" si="1"/>
        <v>3046.28</v>
      </c>
    </row>
    <row r="87" spans="1:6" x14ac:dyDescent="0.25">
      <c r="A87" s="23">
        <v>84</v>
      </c>
      <c r="B87" s="13" t="s">
        <v>172</v>
      </c>
      <c r="C87" s="14" t="s">
        <v>173</v>
      </c>
      <c r="D87" s="27">
        <v>2476.65</v>
      </c>
      <c r="E87" s="28">
        <v>0.23</v>
      </c>
      <c r="F87" s="27">
        <f t="shared" si="1"/>
        <v>3046.28</v>
      </c>
    </row>
    <row r="88" spans="1:6" ht="26.25" x14ac:dyDescent="0.25">
      <c r="A88" s="23">
        <v>85</v>
      </c>
      <c r="B88" s="13" t="s">
        <v>174</v>
      </c>
      <c r="C88" s="14" t="s">
        <v>175</v>
      </c>
      <c r="D88" s="27">
        <v>2301.85</v>
      </c>
      <c r="E88" s="28">
        <v>0.23</v>
      </c>
      <c r="F88" s="27">
        <f t="shared" si="1"/>
        <v>2831.28</v>
      </c>
    </row>
    <row r="89" spans="1:6" x14ac:dyDescent="0.25">
      <c r="A89" s="23">
        <v>86</v>
      </c>
      <c r="B89" s="13" t="s">
        <v>176</v>
      </c>
      <c r="C89" s="14" t="s">
        <v>177</v>
      </c>
      <c r="D89" s="27">
        <v>2430.1</v>
      </c>
      <c r="E89" s="28">
        <v>0.23</v>
      </c>
      <c r="F89" s="27">
        <f t="shared" si="1"/>
        <v>2989.02</v>
      </c>
    </row>
    <row r="90" spans="1:6" ht="26.25" x14ac:dyDescent="0.25">
      <c r="A90" s="23">
        <v>87</v>
      </c>
      <c r="B90" s="13" t="s">
        <v>178</v>
      </c>
      <c r="C90" s="14" t="s">
        <v>179</v>
      </c>
      <c r="D90" s="27">
        <v>2549.7999999999997</v>
      </c>
      <c r="E90" s="28">
        <v>0.23</v>
      </c>
      <c r="F90" s="27">
        <f t="shared" si="1"/>
        <v>3136.25</v>
      </c>
    </row>
    <row r="91" spans="1:6" x14ac:dyDescent="0.25">
      <c r="A91" s="23">
        <v>88</v>
      </c>
      <c r="B91" s="13" t="s">
        <v>180</v>
      </c>
      <c r="C91" s="14" t="s">
        <v>181</v>
      </c>
      <c r="D91" s="27">
        <v>2549.7999999999997</v>
      </c>
      <c r="E91" s="28">
        <v>0.23</v>
      </c>
      <c r="F91" s="27">
        <f t="shared" si="1"/>
        <v>3136.25</v>
      </c>
    </row>
    <row r="92" spans="1:6" ht="26.25" x14ac:dyDescent="0.25">
      <c r="A92" s="23">
        <v>89</v>
      </c>
      <c r="B92" s="13" t="s">
        <v>182</v>
      </c>
      <c r="C92" s="14" t="s">
        <v>183</v>
      </c>
      <c r="D92" s="27">
        <v>2430.1</v>
      </c>
      <c r="E92" s="28">
        <v>0.23</v>
      </c>
      <c r="F92" s="27">
        <f t="shared" si="1"/>
        <v>2989.02</v>
      </c>
    </row>
    <row r="93" spans="1:6" x14ac:dyDescent="0.25">
      <c r="A93" s="23">
        <v>90</v>
      </c>
      <c r="B93" s="13" t="s">
        <v>184</v>
      </c>
      <c r="C93" s="14" t="s">
        <v>185</v>
      </c>
      <c r="D93" s="27">
        <v>2549.7999999999997</v>
      </c>
      <c r="E93" s="28">
        <v>0.23</v>
      </c>
      <c r="F93" s="27">
        <f t="shared" si="1"/>
        <v>3136.25</v>
      </c>
    </row>
    <row r="94" spans="1:6" x14ac:dyDescent="0.25">
      <c r="A94" s="23">
        <v>91</v>
      </c>
      <c r="B94" s="13" t="s">
        <v>186</v>
      </c>
      <c r="C94" s="14" t="s">
        <v>187</v>
      </c>
      <c r="D94" s="27">
        <v>2301.85</v>
      </c>
      <c r="E94" s="28">
        <v>0.23</v>
      </c>
      <c r="F94" s="27">
        <f t="shared" si="1"/>
        <v>2831.28</v>
      </c>
    </row>
    <row r="95" spans="1:6" ht="26.25" x14ac:dyDescent="0.25">
      <c r="A95" s="23">
        <v>92</v>
      </c>
      <c r="B95" s="13" t="s">
        <v>188</v>
      </c>
      <c r="C95" s="14" t="s">
        <v>189</v>
      </c>
      <c r="D95" s="27">
        <v>2476.65</v>
      </c>
      <c r="E95" s="28">
        <v>0.23</v>
      </c>
      <c r="F95" s="27">
        <f t="shared" si="1"/>
        <v>3046.28</v>
      </c>
    </row>
    <row r="96" spans="1:6" x14ac:dyDescent="0.25">
      <c r="A96" s="23">
        <v>93</v>
      </c>
      <c r="B96" s="13" t="s">
        <v>190</v>
      </c>
      <c r="C96" s="14" t="s">
        <v>191</v>
      </c>
      <c r="D96" s="27">
        <v>2301.85</v>
      </c>
      <c r="E96" s="28">
        <v>0.23</v>
      </c>
      <c r="F96" s="27">
        <f t="shared" si="1"/>
        <v>2831.28</v>
      </c>
    </row>
    <row r="97" spans="1:6" ht="26.25" x14ac:dyDescent="0.25">
      <c r="A97" s="23">
        <v>94</v>
      </c>
      <c r="B97" s="13" t="s">
        <v>192</v>
      </c>
      <c r="C97" s="14" t="s">
        <v>193</v>
      </c>
      <c r="D97" s="27">
        <v>2430.1</v>
      </c>
      <c r="E97" s="28">
        <v>0.23</v>
      </c>
      <c r="F97" s="27">
        <f t="shared" si="1"/>
        <v>2989.02</v>
      </c>
    </row>
    <row r="98" spans="1:6" x14ac:dyDescent="0.25">
      <c r="A98" s="23">
        <v>95</v>
      </c>
      <c r="B98" s="13" t="s">
        <v>194</v>
      </c>
      <c r="C98" s="14" t="s">
        <v>195</v>
      </c>
      <c r="D98" s="27">
        <v>2476.65</v>
      </c>
      <c r="E98" s="28">
        <v>0.23</v>
      </c>
      <c r="F98" s="27">
        <f t="shared" si="1"/>
        <v>3046.28</v>
      </c>
    </row>
    <row r="99" spans="1:6" ht="26.25" x14ac:dyDescent="0.25">
      <c r="A99" s="23">
        <v>96</v>
      </c>
      <c r="B99" s="13" t="s">
        <v>196</v>
      </c>
      <c r="C99" s="14" t="s">
        <v>197</v>
      </c>
      <c r="D99" s="27">
        <v>2476.65</v>
      </c>
      <c r="E99" s="28">
        <v>0.23</v>
      </c>
      <c r="F99" s="27">
        <f t="shared" si="1"/>
        <v>3046.28</v>
      </c>
    </row>
    <row r="100" spans="1:6" ht="26.25" x14ac:dyDescent="0.25">
      <c r="A100" s="23">
        <v>97</v>
      </c>
      <c r="B100" s="13" t="s">
        <v>198</v>
      </c>
      <c r="C100" s="14" t="s">
        <v>199</v>
      </c>
      <c r="D100" s="27">
        <v>2301.85</v>
      </c>
      <c r="E100" s="28">
        <v>0.23</v>
      </c>
      <c r="F100" s="27">
        <f t="shared" si="1"/>
        <v>2831.28</v>
      </c>
    </row>
    <row r="101" spans="1:6" ht="26.25" x14ac:dyDescent="0.25">
      <c r="A101" s="23">
        <v>98</v>
      </c>
      <c r="B101" s="13" t="s">
        <v>200</v>
      </c>
      <c r="C101" s="14" t="s">
        <v>201</v>
      </c>
      <c r="D101" s="27">
        <v>2301.85</v>
      </c>
      <c r="E101" s="28">
        <v>0.23</v>
      </c>
      <c r="F101" s="27">
        <f t="shared" si="1"/>
        <v>2831.28</v>
      </c>
    </row>
    <row r="102" spans="1:6" x14ac:dyDescent="0.25">
      <c r="A102" s="23">
        <v>99</v>
      </c>
      <c r="B102" s="13" t="s">
        <v>202</v>
      </c>
      <c r="C102" s="14" t="s">
        <v>203</v>
      </c>
      <c r="D102" s="27">
        <v>2430.1</v>
      </c>
      <c r="E102" s="28">
        <v>0.23</v>
      </c>
      <c r="F102" s="27">
        <f t="shared" si="1"/>
        <v>2989.02</v>
      </c>
    </row>
    <row r="103" spans="1:6" x14ac:dyDescent="0.25">
      <c r="A103" s="23">
        <v>100</v>
      </c>
      <c r="B103" s="13" t="s">
        <v>204</v>
      </c>
      <c r="C103" s="14" t="s">
        <v>205</v>
      </c>
      <c r="D103" s="27">
        <v>2430.1</v>
      </c>
      <c r="E103" s="28">
        <v>0.23</v>
      </c>
      <c r="F103" s="27">
        <f t="shared" si="1"/>
        <v>2989.02</v>
      </c>
    </row>
    <row r="104" spans="1:6" ht="26.25" x14ac:dyDescent="0.25">
      <c r="A104" s="23">
        <v>101</v>
      </c>
      <c r="B104" s="13" t="s">
        <v>206</v>
      </c>
      <c r="C104" s="14" t="s">
        <v>207</v>
      </c>
      <c r="D104" s="27">
        <v>2301.85</v>
      </c>
      <c r="E104" s="28">
        <v>0.23</v>
      </c>
      <c r="F104" s="27">
        <f t="shared" si="1"/>
        <v>2831.28</v>
      </c>
    </row>
    <row r="105" spans="1:6" x14ac:dyDescent="0.25">
      <c r="A105" s="23">
        <v>102</v>
      </c>
      <c r="B105" s="13" t="s">
        <v>208</v>
      </c>
      <c r="C105" s="14" t="s">
        <v>209</v>
      </c>
      <c r="D105" s="27">
        <v>2301.85</v>
      </c>
      <c r="E105" s="28">
        <v>0.23</v>
      </c>
      <c r="F105" s="27">
        <f t="shared" si="1"/>
        <v>2831.28</v>
      </c>
    </row>
    <row r="106" spans="1:6" x14ac:dyDescent="0.25">
      <c r="A106" s="23">
        <v>103</v>
      </c>
      <c r="B106" s="13" t="s">
        <v>210</v>
      </c>
      <c r="C106" s="14" t="s">
        <v>211</v>
      </c>
      <c r="D106" s="27">
        <v>2476.65</v>
      </c>
      <c r="E106" s="28">
        <v>0.23</v>
      </c>
      <c r="F106" s="27">
        <f t="shared" si="1"/>
        <v>3046.28</v>
      </c>
    </row>
    <row r="107" spans="1:6" ht="26.25" x14ac:dyDescent="0.25">
      <c r="A107" s="23">
        <v>104</v>
      </c>
      <c r="B107" s="13" t="s">
        <v>212</v>
      </c>
      <c r="C107" s="14" t="s">
        <v>213</v>
      </c>
      <c r="D107" s="27">
        <v>2428.1999999999998</v>
      </c>
      <c r="E107" s="28">
        <v>0.23</v>
      </c>
      <c r="F107" s="27">
        <f t="shared" si="1"/>
        <v>2986.69</v>
      </c>
    </row>
    <row r="108" spans="1:6" ht="26.25" x14ac:dyDescent="0.25">
      <c r="A108" s="23">
        <v>105</v>
      </c>
      <c r="B108" s="13" t="s">
        <v>214</v>
      </c>
      <c r="C108" s="14" t="s">
        <v>215</v>
      </c>
      <c r="D108" s="27">
        <v>2301.85</v>
      </c>
      <c r="E108" s="28">
        <v>0.23</v>
      </c>
      <c r="F108" s="27">
        <f t="shared" si="1"/>
        <v>2831.28</v>
      </c>
    </row>
    <row r="109" spans="1:6" ht="26.25" x14ac:dyDescent="0.25">
      <c r="A109" s="23">
        <v>106</v>
      </c>
      <c r="B109" s="13" t="s">
        <v>216</v>
      </c>
      <c r="C109" s="14" t="s">
        <v>217</v>
      </c>
      <c r="D109" s="27">
        <v>2476.65</v>
      </c>
      <c r="E109" s="28">
        <v>0.23</v>
      </c>
      <c r="F109" s="27">
        <f t="shared" si="1"/>
        <v>3046.28</v>
      </c>
    </row>
    <row r="110" spans="1:6" x14ac:dyDescent="0.25">
      <c r="A110" s="23">
        <v>107</v>
      </c>
      <c r="B110" s="13" t="s">
        <v>218</v>
      </c>
      <c r="C110" s="14" t="s">
        <v>219</v>
      </c>
      <c r="D110" s="27">
        <v>2430.1</v>
      </c>
      <c r="E110" s="28">
        <v>0.23</v>
      </c>
      <c r="F110" s="27">
        <f t="shared" si="1"/>
        <v>2989.02</v>
      </c>
    </row>
    <row r="111" spans="1:6" ht="26.25" x14ac:dyDescent="0.25">
      <c r="A111" s="23">
        <v>108</v>
      </c>
      <c r="B111" s="13" t="s">
        <v>220</v>
      </c>
      <c r="C111" s="14" t="s">
        <v>221</v>
      </c>
      <c r="D111" s="27">
        <v>2549.7999999999997</v>
      </c>
      <c r="E111" s="28">
        <v>0.23</v>
      </c>
      <c r="F111" s="27">
        <f t="shared" si="1"/>
        <v>3136.25</v>
      </c>
    </row>
    <row r="112" spans="1:6" ht="26.25" x14ac:dyDescent="0.25">
      <c r="A112" s="23">
        <v>109</v>
      </c>
      <c r="B112" s="13" t="s">
        <v>222</v>
      </c>
      <c r="C112" s="14" t="s">
        <v>223</v>
      </c>
      <c r="D112" s="27">
        <v>2430.1</v>
      </c>
      <c r="E112" s="28">
        <v>0.23</v>
      </c>
      <c r="F112" s="27">
        <f t="shared" si="1"/>
        <v>2989.02</v>
      </c>
    </row>
    <row r="113" spans="1:6" ht="26.25" x14ac:dyDescent="0.25">
      <c r="A113" s="23">
        <v>110</v>
      </c>
      <c r="B113" s="13" t="s">
        <v>224</v>
      </c>
      <c r="C113" s="14" t="s">
        <v>225</v>
      </c>
      <c r="D113" s="27">
        <v>2476.65</v>
      </c>
      <c r="E113" s="28">
        <v>0.23</v>
      </c>
      <c r="F113" s="27">
        <f t="shared" si="1"/>
        <v>3046.28</v>
      </c>
    </row>
    <row r="114" spans="1:6" ht="26.25" x14ac:dyDescent="0.25">
      <c r="A114" s="23">
        <v>111</v>
      </c>
      <c r="B114" s="13" t="s">
        <v>226</v>
      </c>
      <c r="C114" s="14" t="s">
        <v>227</v>
      </c>
      <c r="D114" s="27">
        <v>2430.1</v>
      </c>
      <c r="E114" s="28">
        <v>0.23</v>
      </c>
      <c r="F114" s="27">
        <f t="shared" si="1"/>
        <v>2989.02</v>
      </c>
    </row>
    <row r="115" spans="1:6" ht="26.25" x14ac:dyDescent="0.25">
      <c r="A115" s="23">
        <v>112</v>
      </c>
      <c r="B115" s="13" t="s">
        <v>228</v>
      </c>
      <c r="C115" s="14" t="s">
        <v>229</v>
      </c>
      <c r="D115" s="27">
        <v>2301.85</v>
      </c>
      <c r="E115" s="28">
        <v>0.23</v>
      </c>
      <c r="F115" s="27">
        <f t="shared" si="1"/>
        <v>2831.28</v>
      </c>
    </row>
    <row r="116" spans="1:6" x14ac:dyDescent="0.25">
      <c r="A116" s="23">
        <v>113</v>
      </c>
      <c r="B116" s="13" t="s">
        <v>230</v>
      </c>
      <c r="C116" s="14" t="s">
        <v>231</v>
      </c>
      <c r="D116" s="27">
        <v>2301.85</v>
      </c>
      <c r="E116" s="28">
        <v>0.23</v>
      </c>
      <c r="F116" s="27">
        <f t="shared" si="1"/>
        <v>2831.28</v>
      </c>
    </row>
    <row r="117" spans="1:6" ht="26.25" x14ac:dyDescent="0.25">
      <c r="A117" s="23">
        <v>114</v>
      </c>
      <c r="B117" s="13" t="s">
        <v>232</v>
      </c>
      <c r="C117" s="14" t="s">
        <v>233</v>
      </c>
      <c r="D117" s="27">
        <v>2430.1</v>
      </c>
      <c r="E117" s="28">
        <v>0.23</v>
      </c>
      <c r="F117" s="27">
        <f t="shared" si="1"/>
        <v>2989.02</v>
      </c>
    </row>
    <row r="118" spans="1:6" x14ac:dyDescent="0.25">
      <c r="A118" s="23">
        <v>115</v>
      </c>
      <c r="B118" s="13" t="s">
        <v>234</v>
      </c>
      <c r="C118" s="14" t="s">
        <v>235</v>
      </c>
      <c r="D118" s="27">
        <v>2430.1</v>
      </c>
      <c r="E118" s="28">
        <v>0.23</v>
      </c>
      <c r="F118" s="27">
        <f t="shared" si="1"/>
        <v>2989.02</v>
      </c>
    </row>
    <row r="119" spans="1:6" ht="26.25" x14ac:dyDescent="0.25">
      <c r="A119" s="23">
        <v>116</v>
      </c>
      <c r="B119" s="13" t="s">
        <v>236</v>
      </c>
      <c r="C119" s="14" t="s">
        <v>237</v>
      </c>
      <c r="D119" s="27">
        <v>2476.65</v>
      </c>
      <c r="E119" s="28">
        <v>0.23</v>
      </c>
      <c r="F119" s="27">
        <f t="shared" si="1"/>
        <v>3046.28</v>
      </c>
    </row>
    <row r="120" spans="1:6" ht="26.25" x14ac:dyDescent="0.25">
      <c r="A120" s="23">
        <v>117</v>
      </c>
      <c r="B120" s="15" t="s">
        <v>238</v>
      </c>
      <c r="C120" s="16" t="s">
        <v>239</v>
      </c>
      <c r="D120" s="27">
        <v>2549.7999999999997</v>
      </c>
      <c r="E120" s="28">
        <v>0.23</v>
      </c>
      <c r="F120" s="27">
        <f t="shared" si="1"/>
        <v>3136.25</v>
      </c>
    </row>
    <row r="121" spans="1:6" x14ac:dyDescent="0.25">
      <c r="A121" s="23">
        <v>118</v>
      </c>
      <c r="B121" s="13" t="s">
        <v>240</v>
      </c>
      <c r="C121" s="14" t="s">
        <v>241</v>
      </c>
      <c r="D121" s="27">
        <v>2476.65</v>
      </c>
      <c r="E121" s="28">
        <v>0.23</v>
      </c>
      <c r="F121" s="27">
        <f t="shared" si="1"/>
        <v>3046.28</v>
      </c>
    </row>
    <row r="122" spans="1:6" x14ac:dyDescent="0.25">
      <c r="A122" s="23">
        <v>119</v>
      </c>
      <c r="B122" s="13" t="s">
        <v>242</v>
      </c>
      <c r="C122" s="14" t="s">
        <v>243</v>
      </c>
      <c r="D122" s="27">
        <v>327.75</v>
      </c>
      <c r="E122" s="28">
        <v>0.23</v>
      </c>
      <c r="F122" s="27">
        <f t="shared" si="1"/>
        <v>403.13</v>
      </c>
    </row>
    <row r="123" spans="1:6" x14ac:dyDescent="0.25">
      <c r="A123" s="23">
        <v>120</v>
      </c>
      <c r="B123" s="13" t="s">
        <v>244</v>
      </c>
      <c r="C123" s="14" t="s">
        <v>245</v>
      </c>
      <c r="D123" s="27">
        <v>1044.05</v>
      </c>
      <c r="E123" s="28">
        <v>0.23</v>
      </c>
      <c r="F123" s="27">
        <f t="shared" si="1"/>
        <v>1284.18</v>
      </c>
    </row>
    <row r="124" spans="1:6" x14ac:dyDescent="0.25">
      <c r="A124" s="23">
        <v>121</v>
      </c>
      <c r="B124" s="15" t="s">
        <v>246</v>
      </c>
      <c r="C124" s="16" t="s">
        <v>247</v>
      </c>
      <c r="D124" s="27">
        <v>1044.05</v>
      </c>
      <c r="E124" s="28">
        <v>0.23</v>
      </c>
      <c r="F124" s="27">
        <f t="shared" si="1"/>
        <v>1284.18</v>
      </c>
    </row>
    <row r="125" spans="1:6" x14ac:dyDescent="0.25">
      <c r="A125" s="23">
        <v>122</v>
      </c>
      <c r="B125" s="13" t="s">
        <v>248</v>
      </c>
      <c r="C125" s="14" t="s">
        <v>249</v>
      </c>
      <c r="D125" s="27">
        <v>1044.05</v>
      </c>
      <c r="E125" s="28">
        <v>0.23</v>
      </c>
      <c r="F125" s="27">
        <f t="shared" si="1"/>
        <v>1284.18</v>
      </c>
    </row>
    <row r="126" spans="1:6" x14ac:dyDescent="0.25">
      <c r="A126" s="23">
        <v>123</v>
      </c>
      <c r="B126" s="13" t="s">
        <v>250</v>
      </c>
      <c r="C126" s="14" t="s">
        <v>251</v>
      </c>
      <c r="D126" s="27">
        <v>2133.6999999999998</v>
      </c>
      <c r="E126" s="28">
        <v>0.23</v>
      </c>
      <c r="F126" s="27">
        <f t="shared" si="1"/>
        <v>2624.45</v>
      </c>
    </row>
    <row r="127" spans="1:6" ht="26.25" x14ac:dyDescent="0.25">
      <c r="A127" s="23">
        <v>124</v>
      </c>
      <c r="B127" s="13" t="s">
        <v>252</v>
      </c>
      <c r="C127" s="14" t="s">
        <v>253</v>
      </c>
      <c r="D127" s="27">
        <v>1568.4499999999998</v>
      </c>
      <c r="E127" s="28">
        <v>0.23</v>
      </c>
      <c r="F127" s="27">
        <f t="shared" si="1"/>
        <v>1929.19</v>
      </c>
    </row>
    <row r="128" spans="1:6" ht="26.25" x14ac:dyDescent="0.25">
      <c r="A128" s="23">
        <v>125</v>
      </c>
      <c r="B128" s="13" t="s">
        <v>254</v>
      </c>
      <c r="C128" s="14" t="s">
        <v>255</v>
      </c>
      <c r="D128" s="27">
        <v>1215.05</v>
      </c>
      <c r="E128" s="28">
        <v>0.23</v>
      </c>
      <c r="F128" s="27">
        <f t="shared" si="1"/>
        <v>1494.51</v>
      </c>
    </row>
    <row r="129" spans="1:6" ht="26.25" x14ac:dyDescent="0.25">
      <c r="A129" s="23">
        <v>126</v>
      </c>
      <c r="B129" s="13" t="s">
        <v>256</v>
      </c>
      <c r="C129" s="14" t="s">
        <v>257</v>
      </c>
      <c r="D129" s="27">
        <v>1137.1499999999999</v>
      </c>
      <c r="E129" s="28">
        <v>0.23</v>
      </c>
      <c r="F129" s="27">
        <f t="shared" si="1"/>
        <v>1398.69</v>
      </c>
    </row>
    <row r="130" spans="1:6" ht="26.25" x14ac:dyDescent="0.25">
      <c r="A130" s="23">
        <v>127</v>
      </c>
      <c r="B130" s="13" t="s">
        <v>258</v>
      </c>
      <c r="C130" s="14" t="s">
        <v>259</v>
      </c>
      <c r="D130" s="27">
        <v>1176.0999999999999</v>
      </c>
      <c r="E130" s="28">
        <v>0.23</v>
      </c>
      <c r="F130" s="27">
        <f t="shared" si="1"/>
        <v>1446.6</v>
      </c>
    </row>
    <row r="131" spans="1:6" ht="26.25" x14ac:dyDescent="0.25">
      <c r="A131" s="23">
        <v>128</v>
      </c>
      <c r="B131" s="13" t="s">
        <v>260</v>
      </c>
      <c r="C131" s="14" t="s">
        <v>261</v>
      </c>
      <c r="D131" s="27">
        <v>590.9</v>
      </c>
      <c r="E131" s="28">
        <v>0.23</v>
      </c>
      <c r="F131" s="27">
        <f t="shared" si="1"/>
        <v>726.81</v>
      </c>
    </row>
    <row r="132" spans="1:6" ht="26.25" x14ac:dyDescent="0.25">
      <c r="A132" s="23">
        <v>129</v>
      </c>
      <c r="B132" s="13" t="s">
        <v>262</v>
      </c>
      <c r="C132" s="14" t="s">
        <v>263</v>
      </c>
      <c r="D132" s="27">
        <v>510.15</v>
      </c>
      <c r="E132" s="28">
        <v>0.23</v>
      </c>
      <c r="F132" s="27">
        <f t="shared" si="1"/>
        <v>627.48</v>
      </c>
    </row>
    <row r="133" spans="1:6" x14ac:dyDescent="0.25">
      <c r="A133" s="23">
        <v>130</v>
      </c>
      <c r="B133" s="13" t="s">
        <v>264</v>
      </c>
      <c r="C133" s="14" t="s">
        <v>265</v>
      </c>
      <c r="D133" s="27">
        <v>2844.2999999999997</v>
      </c>
      <c r="E133" s="28">
        <v>0.23</v>
      </c>
      <c r="F133" s="27">
        <f t="shared" ref="F133:F157" si="2">ROUND(D133*E133+D133,2)</f>
        <v>3498.49</v>
      </c>
    </row>
    <row r="134" spans="1:6" x14ac:dyDescent="0.25">
      <c r="A134" s="23">
        <v>131</v>
      </c>
      <c r="B134" s="13" t="s">
        <v>266</v>
      </c>
      <c r="C134" s="14" t="s">
        <v>267</v>
      </c>
      <c r="D134" s="27">
        <v>2844.2999999999997</v>
      </c>
      <c r="E134" s="28">
        <v>0.23</v>
      </c>
      <c r="F134" s="27">
        <f t="shared" si="2"/>
        <v>3498.49</v>
      </c>
    </row>
    <row r="135" spans="1:6" ht="26.25" x14ac:dyDescent="0.25">
      <c r="A135" s="23">
        <v>132</v>
      </c>
      <c r="B135" s="15" t="s">
        <v>268</v>
      </c>
      <c r="C135" s="16" t="s">
        <v>269</v>
      </c>
      <c r="D135" s="27">
        <v>2844.2999999999997</v>
      </c>
      <c r="E135" s="28">
        <v>0.23</v>
      </c>
      <c r="F135" s="27">
        <f t="shared" si="2"/>
        <v>3498.49</v>
      </c>
    </row>
    <row r="136" spans="1:6" x14ac:dyDescent="0.25">
      <c r="A136" s="23">
        <v>133</v>
      </c>
      <c r="B136" s="13" t="s">
        <v>270</v>
      </c>
      <c r="C136" s="14" t="s">
        <v>271</v>
      </c>
      <c r="D136" s="27">
        <v>736.25</v>
      </c>
      <c r="E136" s="28">
        <v>0.23</v>
      </c>
      <c r="F136" s="27">
        <f t="shared" si="2"/>
        <v>905.59</v>
      </c>
    </row>
    <row r="137" spans="1:6" ht="26.25" x14ac:dyDescent="0.25">
      <c r="A137" s="23">
        <v>134</v>
      </c>
      <c r="B137" s="13" t="s">
        <v>272</v>
      </c>
      <c r="C137" s="14" t="s">
        <v>273</v>
      </c>
      <c r="D137" s="27">
        <v>1558</v>
      </c>
      <c r="E137" s="28">
        <v>0.23</v>
      </c>
      <c r="F137" s="27">
        <f t="shared" si="2"/>
        <v>1916.34</v>
      </c>
    </row>
    <row r="138" spans="1:6" x14ac:dyDescent="0.25">
      <c r="A138" s="23">
        <v>135</v>
      </c>
      <c r="B138" s="13" t="s">
        <v>274</v>
      </c>
      <c r="C138" s="14" t="s">
        <v>275</v>
      </c>
      <c r="D138" s="27">
        <v>470.25</v>
      </c>
      <c r="E138" s="28">
        <v>0.23</v>
      </c>
      <c r="F138" s="27">
        <f t="shared" si="2"/>
        <v>578.41</v>
      </c>
    </row>
    <row r="139" spans="1:6" ht="26.25" x14ac:dyDescent="0.25">
      <c r="A139" s="23">
        <v>136</v>
      </c>
      <c r="B139" s="13" t="s">
        <v>276</v>
      </c>
      <c r="C139" s="14" t="s">
        <v>277</v>
      </c>
      <c r="D139" s="27">
        <v>470.25</v>
      </c>
      <c r="E139" s="28">
        <v>0.23</v>
      </c>
      <c r="F139" s="27">
        <f t="shared" si="2"/>
        <v>578.41</v>
      </c>
    </row>
    <row r="140" spans="1:6" ht="26.25" x14ac:dyDescent="0.25">
      <c r="A140" s="23">
        <v>137</v>
      </c>
      <c r="B140" s="13" t="s">
        <v>278</v>
      </c>
      <c r="C140" s="14" t="s">
        <v>279</v>
      </c>
      <c r="D140" s="27">
        <v>551</v>
      </c>
      <c r="E140" s="28">
        <v>0.23</v>
      </c>
      <c r="F140" s="27">
        <f t="shared" si="2"/>
        <v>677.73</v>
      </c>
    </row>
    <row r="141" spans="1:6" x14ac:dyDescent="0.25">
      <c r="A141" s="23">
        <v>138</v>
      </c>
      <c r="B141" s="13" t="s">
        <v>280</v>
      </c>
      <c r="C141" s="14" t="s">
        <v>281</v>
      </c>
      <c r="D141" s="27">
        <v>551</v>
      </c>
      <c r="E141" s="28">
        <v>0.23</v>
      </c>
      <c r="F141" s="27">
        <f t="shared" si="2"/>
        <v>677.73</v>
      </c>
    </row>
    <row r="142" spans="1:6" x14ac:dyDescent="0.25">
      <c r="A142" s="23">
        <v>139</v>
      </c>
      <c r="B142" s="13" t="s">
        <v>282</v>
      </c>
      <c r="C142" s="14" t="s">
        <v>283</v>
      </c>
      <c r="D142" s="27">
        <v>1130.5</v>
      </c>
      <c r="E142" s="28">
        <v>0.23</v>
      </c>
      <c r="F142" s="27">
        <f t="shared" si="2"/>
        <v>1390.52</v>
      </c>
    </row>
    <row r="143" spans="1:6" ht="26.25" x14ac:dyDescent="0.25">
      <c r="A143" s="23">
        <v>140</v>
      </c>
      <c r="B143" s="13" t="s">
        <v>284</v>
      </c>
      <c r="C143" s="14" t="s">
        <v>285</v>
      </c>
      <c r="D143" s="27">
        <v>470.25</v>
      </c>
      <c r="E143" s="28">
        <v>0.23</v>
      </c>
      <c r="F143" s="27">
        <f t="shared" si="2"/>
        <v>578.41</v>
      </c>
    </row>
    <row r="144" spans="1:6" ht="26.25" x14ac:dyDescent="0.25">
      <c r="A144" s="23">
        <v>141</v>
      </c>
      <c r="B144" s="13" t="s">
        <v>286</v>
      </c>
      <c r="C144" s="14" t="s">
        <v>287</v>
      </c>
      <c r="D144" s="27">
        <v>551</v>
      </c>
      <c r="E144" s="28">
        <v>0.23</v>
      </c>
      <c r="F144" s="27">
        <f t="shared" si="2"/>
        <v>677.73</v>
      </c>
    </row>
    <row r="145" spans="1:6" ht="26.25" x14ac:dyDescent="0.25">
      <c r="A145" s="23">
        <v>142</v>
      </c>
      <c r="B145" s="13" t="s">
        <v>288</v>
      </c>
      <c r="C145" s="14" t="s">
        <v>289</v>
      </c>
      <c r="D145" s="27">
        <v>510.15</v>
      </c>
      <c r="E145" s="28">
        <v>0.23</v>
      </c>
      <c r="F145" s="27">
        <f t="shared" si="2"/>
        <v>627.48</v>
      </c>
    </row>
    <row r="146" spans="1:6" ht="26.25" x14ac:dyDescent="0.25">
      <c r="A146" s="23">
        <v>143</v>
      </c>
      <c r="B146" s="13" t="s">
        <v>290</v>
      </c>
      <c r="C146" s="14" t="s">
        <v>291</v>
      </c>
      <c r="D146" s="27">
        <v>551</v>
      </c>
      <c r="E146" s="28">
        <v>0.23</v>
      </c>
      <c r="F146" s="27">
        <f t="shared" si="2"/>
        <v>677.73</v>
      </c>
    </row>
    <row r="147" spans="1:6" x14ac:dyDescent="0.25">
      <c r="A147" s="23">
        <v>144</v>
      </c>
      <c r="B147" s="13" t="s">
        <v>292</v>
      </c>
      <c r="C147" s="14" t="s">
        <v>293</v>
      </c>
      <c r="D147" s="27">
        <v>1285.3499999999999</v>
      </c>
      <c r="E147" s="28">
        <v>0.23</v>
      </c>
      <c r="F147" s="27">
        <f t="shared" si="2"/>
        <v>1580.98</v>
      </c>
    </row>
    <row r="148" spans="1:6" x14ac:dyDescent="0.25">
      <c r="A148" s="23">
        <v>145</v>
      </c>
      <c r="B148" s="13" t="s">
        <v>294</v>
      </c>
      <c r="C148" s="14" t="s">
        <v>295</v>
      </c>
      <c r="D148" s="27">
        <v>1460.1499999999999</v>
      </c>
      <c r="E148" s="28">
        <v>0.23</v>
      </c>
      <c r="F148" s="27">
        <f t="shared" si="2"/>
        <v>1795.98</v>
      </c>
    </row>
    <row r="149" spans="1:6" ht="26.25" x14ac:dyDescent="0.25">
      <c r="A149" s="23">
        <v>146</v>
      </c>
      <c r="B149" s="13" t="s">
        <v>296</v>
      </c>
      <c r="C149" s="14" t="s">
        <v>297</v>
      </c>
      <c r="D149" s="27">
        <v>2301.85</v>
      </c>
      <c r="E149" s="29">
        <v>0.23</v>
      </c>
      <c r="F149" s="27">
        <f t="shared" si="2"/>
        <v>2831.28</v>
      </c>
    </row>
    <row r="150" spans="1:6" ht="26.25" x14ac:dyDescent="0.25">
      <c r="A150" s="23">
        <v>147</v>
      </c>
      <c r="B150" s="13" t="s">
        <v>298</v>
      </c>
      <c r="C150" s="14" t="s">
        <v>299</v>
      </c>
      <c r="D150" s="27">
        <v>2301.85</v>
      </c>
      <c r="E150" s="29">
        <v>0.23</v>
      </c>
      <c r="F150" s="27">
        <f t="shared" si="2"/>
        <v>2831.28</v>
      </c>
    </row>
    <row r="151" spans="1:6" ht="26.25" x14ac:dyDescent="0.25">
      <c r="A151" s="23">
        <v>148</v>
      </c>
      <c r="B151" s="15" t="s">
        <v>300</v>
      </c>
      <c r="C151" s="17" t="s">
        <v>301</v>
      </c>
      <c r="D151" s="27">
        <v>1620.6999999999998</v>
      </c>
      <c r="E151" s="29">
        <v>0.23</v>
      </c>
      <c r="F151" s="27">
        <f t="shared" si="2"/>
        <v>1993.46</v>
      </c>
    </row>
    <row r="152" spans="1:6" ht="26.25" x14ac:dyDescent="0.25">
      <c r="A152" s="23">
        <v>149</v>
      </c>
      <c r="B152" s="13" t="s">
        <v>302</v>
      </c>
      <c r="C152" s="14" t="s">
        <v>303</v>
      </c>
      <c r="D152" s="27">
        <v>1704.3</v>
      </c>
      <c r="E152" s="29">
        <v>0.23</v>
      </c>
      <c r="F152" s="27">
        <f t="shared" si="2"/>
        <v>2096.29</v>
      </c>
    </row>
    <row r="153" spans="1:6" ht="26.25" x14ac:dyDescent="0.25">
      <c r="A153" s="23">
        <v>150</v>
      </c>
      <c r="B153" s="13" t="s">
        <v>304</v>
      </c>
      <c r="C153" s="14" t="s">
        <v>305</v>
      </c>
      <c r="D153" s="27">
        <v>2031.1</v>
      </c>
      <c r="E153" s="29">
        <v>0.23</v>
      </c>
      <c r="F153" s="27">
        <f t="shared" si="2"/>
        <v>2498.25</v>
      </c>
    </row>
    <row r="154" spans="1:6" ht="26.25" x14ac:dyDescent="0.25">
      <c r="A154" s="23">
        <v>151</v>
      </c>
      <c r="B154" s="13" t="s">
        <v>306</v>
      </c>
      <c r="C154" s="14" t="s">
        <v>307</v>
      </c>
      <c r="D154" s="27">
        <v>1432.6</v>
      </c>
      <c r="E154" s="28">
        <v>0.23</v>
      </c>
      <c r="F154" s="27">
        <f t="shared" si="2"/>
        <v>1762.1</v>
      </c>
    </row>
    <row r="155" spans="1:6" ht="26.25" x14ac:dyDescent="0.25">
      <c r="A155" s="23">
        <v>152</v>
      </c>
      <c r="B155" s="13" t="s">
        <v>308</v>
      </c>
      <c r="C155" s="14" t="s">
        <v>309</v>
      </c>
      <c r="D155" s="27">
        <v>1432.6</v>
      </c>
      <c r="E155" s="29">
        <v>0.23</v>
      </c>
      <c r="F155" s="27">
        <f t="shared" si="2"/>
        <v>1762.1</v>
      </c>
    </row>
    <row r="156" spans="1:6" ht="26.25" x14ac:dyDescent="0.25">
      <c r="A156" s="23">
        <v>153</v>
      </c>
      <c r="B156" s="18" t="s">
        <v>310</v>
      </c>
      <c r="C156" s="19" t="s">
        <v>311</v>
      </c>
      <c r="D156" s="27">
        <v>1499.1</v>
      </c>
      <c r="E156" s="29">
        <v>0.23</v>
      </c>
      <c r="F156" s="27">
        <f t="shared" si="2"/>
        <v>1843.89</v>
      </c>
    </row>
    <row r="157" spans="1:6" ht="15.75" thickBot="1" x14ac:dyDescent="0.3">
      <c r="A157" s="24">
        <v>154</v>
      </c>
      <c r="B157" s="20" t="s">
        <v>312</v>
      </c>
      <c r="C157" s="21" t="s">
        <v>313</v>
      </c>
      <c r="D157" s="30">
        <v>1499.1</v>
      </c>
      <c r="E157" s="33">
        <v>0.23</v>
      </c>
      <c r="F157" s="30">
        <f t="shared" si="2"/>
        <v>1843.89</v>
      </c>
    </row>
    <row r="161" spans="1:5" ht="71.25" x14ac:dyDescent="0.25">
      <c r="A161" s="31">
        <v>155</v>
      </c>
      <c r="B161" s="9" t="s">
        <v>315</v>
      </c>
      <c r="C161" s="32" t="s">
        <v>316</v>
      </c>
      <c r="D161" s="35">
        <v>0.05</v>
      </c>
      <c r="E161" s="36"/>
    </row>
  </sheetData>
  <mergeCells count="2">
    <mergeCell ref="B2:F2"/>
    <mergeCell ref="D161:E161"/>
  </mergeCells>
  <conditionalFormatting sqref="C4:C157">
    <cfRule type="duplicateValues" dxfId="2" priority="3"/>
  </conditionalFormatting>
  <conditionalFormatting sqref="B161">
    <cfRule type="containsText" dxfId="1" priority="1" operator="containsText" text="wate">
      <formula>NOT(ISERROR(SEARCH("wate",B161)))</formula>
    </cfRule>
  </conditionalFormatting>
  <conditionalFormatting sqref="C161">
    <cfRule type="duplicateValues" dxfId="0" priority="2"/>
  </conditionalFormatting>
  <pageMargins left="0.7" right="0.7" top="0.75" bottom="0.75" header="0.3" footer="0.3"/>
  <ignoredErrors>
    <ignoredError sqref="C4:C27 C28:C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2019-04-26T12:30:03Z</dcterms:modified>
</cp:coreProperties>
</file>