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ałącznik A" sheetId="1" r:id="rId1"/>
  </sheets>
  <definedNames>
    <definedName name="_xlnm.Print_Area" localSheetId="0">'załącznik A'!$A$1:$I$24</definedName>
  </definedNames>
  <calcPr fullCalcOnLoad="1"/>
</workbook>
</file>

<file path=xl/sharedStrings.xml><?xml version="1.0" encoding="utf-8"?>
<sst xmlns="http://schemas.openxmlformats.org/spreadsheetml/2006/main" count="70" uniqueCount="55">
  <si>
    <t>Lp.</t>
  </si>
  <si>
    <t>Ilość</t>
  </si>
  <si>
    <t>Nazwa zaoferowanego produktu</t>
  </si>
  <si>
    <t>marka lub producent</t>
  </si>
  <si>
    <t xml:space="preserve">model lub symbol  oferowanego produktu (jeżeli posiada) </t>
  </si>
  <si>
    <t>cena jednostkowa brutto / Wypełnia Wykonawca/</t>
  </si>
  <si>
    <t>wartość brutto</t>
  </si>
  <si>
    <t>a</t>
  </si>
  <si>
    <t>/wypełnia Wykonawca/</t>
  </si>
  <si>
    <t>b</t>
  </si>
  <si>
    <t>c = a*b</t>
  </si>
  <si>
    <t>Papier, format A3, gramatura 80 g/m² (+/-4g/m2), białość CIE 161 +/- 4, opak 500 ark.</t>
  </si>
  <si>
    <t>szt./ryza</t>
  </si>
  <si>
    <t xml:space="preserve">Papier, format A4, gramatura 80 g/m² (+/-4g/m2), białość CIE 161 +/- 4, opak 500 ark.         </t>
  </si>
  <si>
    <t>Papier, format A4, gramatura 160 g/m² (+/- 6g/m2), białość CIE 161 +/- 6 lub  białość CIE 168 +/- 2, opak 250 ark.</t>
  </si>
  <si>
    <t>Papier kolorowy, format A4, gramatura 80 g/m² (+/-4 g/m2) , różne kolory, opakowanie 500 ark.</t>
  </si>
  <si>
    <t>Papier kolorowy, format A4, gramatura 160 g/m²( +/-4 g/m2), różne kolory, opakowanie 250 ark.</t>
  </si>
  <si>
    <t>opak.</t>
  </si>
  <si>
    <t>Papier kolorowy, arkusze barwne A4, 100 g/m2 (+/- 4g/m2), wykonane z papieru satynowanego, do drukarek laserowych i atramentowych i ksero, opakowanie 50 szt.</t>
  </si>
  <si>
    <t>Papier do tablic typu flipchart 100x65cm (+/- 1cm) w blokach po min. 40 arkuszy, gładki, offsetowy 70 g/m2 (+/-10g/m2)</t>
  </si>
  <si>
    <t>szt.</t>
  </si>
  <si>
    <t>Papier fotograficzny A4 do drukarek, gramatura 240 g/m2 (+-/- 20g/m2), opakowanie 20 szt.</t>
  </si>
  <si>
    <t>Papier fotograficzny A4 do drukarek, gramatura 170 g/m2 (+/- 10g/m2) opakowanie 25 szt.</t>
  </si>
  <si>
    <t xml:space="preserve">Papier kancelaryjny A3 w kratkę, opakowanie 100 arkuszy              </t>
  </si>
  <si>
    <t>Papier milimetrowy A4, blok 50 arkuszy</t>
  </si>
  <si>
    <t>Papier A3/80g/m2/CIE 161</t>
  </si>
  <si>
    <t>MM Kwidzyn</t>
  </si>
  <si>
    <t>Pollux</t>
  </si>
  <si>
    <t>Papier A4/80g/m2/CIE 161</t>
  </si>
  <si>
    <t>Igepa</t>
  </si>
  <si>
    <t>Color Copy</t>
  </si>
  <si>
    <t>Papier A4/160/g/m2/ CIE 161</t>
  </si>
  <si>
    <t>Canson</t>
  </si>
  <si>
    <t>CANSON</t>
  </si>
  <si>
    <t>Interdruk</t>
  </si>
  <si>
    <t>PAK100</t>
  </si>
  <si>
    <t>Argo</t>
  </si>
  <si>
    <t>Aigostar 230</t>
  </si>
  <si>
    <t>Aigostar</t>
  </si>
  <si>
    <t>Papier fotograficzny A4 do drukarek, gramatura 240 g/m2 opakowanie 20 szt.</t>
  </si>
  <si>
    <t>Blok flipchart</t>
  </si>
  <si>
    <t>Office products</t>
  </si>
  <si>
    <t>20136513-14</t>
  </si>
  <si>
    <t>Arkusze barwne A4</t>
  </si>
  <si>
    <t>Galeria Papieru</t>
  </si>
  <si>
    <t>Navigator</t>
  </si>
  <si>
    <t>Maestro</t>
  </si>
  <si>
    <t>Papier A4/80/g/m2/ 500 ark</t>
  </si>
  <si>
    <t>Papier A4/160/g/m2/ 500 ark</t>
  </si>
  <si>
    <t>Papier fotograficzny A4 180 g/m2  opak 25 szt.</t>
  </si>
  <si>
    <t>230710 Marmur Rosso  ,Fanfan 2332</t>
  </si>
  <si>
    <t>Załącznik nr 1 do umowy 141.2711.37.2022 z dnia 14.10.2022r.</t>
  </si>
  <si>
    <t xml:space="preserve">SZCZEGÓŁOWY OPIS PRZEDMIOTU UMOWY WRAZ Z KALKULACJĄ CENY OFERTY </t>
  </si>
  <si>
    <t>OGÓŁEM CENA PRZEDMIOTU UMOWY BRUTTO (pozycje od 1 do 11) wraz z wszystkimi kosztami związanymi z realizacją umowy: 332 820,00 zł</t>
  </si>
  <si>
    <t>(słownie złotych brutto:  trzysta trzydzieści dwa tysiące osiemset dwadzieścia złotych i 00/100)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</si>
</sst>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.5"/>
      <color indexed="8"/>
      <name val="Calibri"/>
      <family val="2"/>
    </font>
    <font>
      <b/>
      <sz val="9.5"/>
      <color indexed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49" fontId="22" fillId="33" borderId="11" xfId="51" applyNumberFormat="1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66" fontId="4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66" fontId="22" fillId="0" borderId="0" xfId="0" applyNumberFormat="1" applyFont="1" applyAlignment="1">
      <alignment horizontal="left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4.140625" style="0" bestFit="1" customWidth="1"/>
    <col min="2" max="2" width="52.7109375" style="0" customWidth="1"/>
    <col min="3" max="3" width="7.7109375" style="0" bestFit="1" customWidth="1"/>
    <col min="4" max="4" width="6.00390625" style="0" bestFit="1" customWidth="1"/>
    <col min="5" max="5" width="37.57421875" style="0" bestFit="1" customWidth="1"/>
    <col min="6" max="6" width="13.421875" style="0" bestFit="1" customWidth="1"/>
    <col min="7" max="7" width="13.57421875" style="0" customWidth="1"/>
    <col min="8" max="8" width="11.421875" style="0" customWidth="1"/>
    <col min="9" max="9" width="14.7109375" style="0" customWidth="1"/>
  </cols>
  <sheetData>
    <row r="1" spans="1:2" ht="15">
      <c r="A1" s="21"/>
      <c r="B1" s="21"/>
    </row>
    <row r="2" spans="1:9" ht="15">
      <c r="A2" s="30" t="s">
        <v>51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28" t="s">
        <v>52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63.75">
      <c r="A5" s="2" t="s">
        <v>0</v>
      </c>
      <c r="B5" s="2" t="s">
        <v>1</v>
      </c>
      <c r="C5" s="2" t="s">
        <v>1</v>
      </c>
      <c r="D5" s="2" t="s">
        <v>1</v>
      </c>
      <c r="E5" s="3" t="s">
        <v>2</v>
      </c>
      <c r="F5" s="3" t="s">
        <v>3</v>
      </c>
      <c r="G5" s="4" t="s">
        <v>4</v>
      </c>
      <c r="H5" s="5" t="s">
        <v>5</v>
      </c>
      <c r="I5" s="5" t="s">
        <v>6</v>
      </c>
    </row>
    <row r="6" spans="1:9" ht="15">
      <c r="A6" s="2"/>
      <c r="B6" s="2"/>
      <c r="C6" s="2"/>
      <c r="D6" s="2" t="s">
        <v>7</v>
      </c>
      <c r="E6" s="25" t="s">
        <v>8</v>
      </c>
      <c r="F6" s="26"/>
      <c r="G6" s="27"/>
      <c r="H6" s="6" t="s">
        <v>9</v>
      </c>
      <c r="I6" s="7" t="s">
        <v>10</v>
      </c>
    </row>
    <row r="7" spans="1:9" ht="25.5">
      <c r="A7" s="8">
        <v>1</v>
      </c>
      <c r="B7" s="9" t="s">
        <v>11</v>
      </c>
      <c r="C7" s="10" t="s">
        <v>12</v>
      </c>
      <c r="D7" s="18">
        <v>80</v>
      </c>
      <c r="E7" s="20" t="s">
        <v>25</v>
      </c>
      <c r="F7" s="20" t="s">
        <v>26</v>
      </c>
      <c r="G7" s="20" t="s">
        <v>27</v>
      </c>
      <c r="H7" s="12">
        <v>55</v>
      </c>
      <c r="I7" s="12">
        <f>ROUND(D7*H7,2)</f>
        <v>4400</v>
      </c>
    </row>
    <row r="8" spans="1:9" ht="25.5">
      <c r="A8" s="8">
        <v>2</v>
      </c>
      <c r="B8" s="9" t="s">
        <v>13</v>
      </c>
      <c r="C8" s="10" t="s">
        <v>12</v>
      </c>
      <c r="D8" s="18">
        <v>12000</v>
      </c>
      <c r="E8" s="20" t="s">
        <v>28</v>
      </c>
      <c r="F8" s="20" t="s">
        <v>26</v>
      </c>
      <c r="G8" s="20" t="s">
        <v>27</v>
      </c>
      <c r="H8" s="12">
        <v>25.22</v>
      </c>
      <c r="I8" s="12">
        <f aca="true" t="shared" si="0" ref="I8:I17">ROUND(D8*H8,2)</f>
        <v>302640</v>
      </c>
    </row>
    <row r="9" spans="1:9" ht="26.25">
      <c r="A9" s="8">
        <v>3</v>
      </c>
      <c r="B9" s="13" t="s">
        <v>14</v>
      </c>
      <c r="C9" s="10" t="s">
        <v>12</v>
      </c>
      <c r="D9" s="18">
        <v>100</v>
      </c>
      <c r="E9" s="20" t="s">
        <v>31</v>
      </c>
      <c r="F9" s="20" t="s">
        <v>29</v>
      </c>
      <c r="G9" s="19" t="s">
        <v>45</v>
      </c>
      <c r="H9" s="12">
        <v>38</v>
      </c>
      <c r="I9" s="12">
        <f t="shared" si="0"/>
        <v>3800</v>
      </c>
    </row>
    <row r="10" spans="1:9" ht="25.5">
      <c r="A10" s="8">
        <v>4</v>
      </c>
      <c r="B10" s="9" t="s">
        <v>15</v>
      </c>
      <c r="C10" s="10" t="s">
        <v>12</v>
      </c>
      <c r="D10" s="18">
        <v>50</v>
      </c>
      <c r="E10" s="20" t="s">
        <v>47</v>
      </c>
      <c r="F10" s="20" t="s">
        <v>46</v>
      </c>
      <c r="G10" s="19" t="s">
        <v>30</v>
      </c>
      <c r="H10" s="12">
        <v>49</v>
      </c>
      <c r="I10" s="12">
        <f t="shared" si="0"/>
        <v>2450</v>
      </c>
    </row>
    <row r="11" spans="1:9" ht="25.5">
      <c r="A11" s="8">
        <v>5</v>
      </c>
      <c r="B11" s="9" t="s">
        <v>16</v>
      </c>
      <c r="C11" s="10" t="s">
        <v>17</v>
      </c>
      <c r="D11" s="18">
        <v>50</v>
      </c>
      <c r="E11" s="20" t="s">
        <v>48</v>
      </c>
      <c r="F11" s="20" t="s">
        <v>46</v>
      </c>
      <c r="G11" s="19" t="s">
        <v>30</v>
      </c>
      <c r="H11" s="12">
        <v>54</v>
      </c>
      <c r="I11" s="12">
        <f t="shared" si="0"/>
        <v>2700</v>
      </c>
    </row>
    <row r="12" spans="1:9" ht="38.25">
      <c r="A12" s="8">
        <v>6</v>
      </c>
      <c r="B12" s="9" t="s">
        <v>18</v>
      </c>
      <c r="C12" s="10" t="s">
        <v>17</v>
      </c>
      <c r="D12" s="18">
        <v>50</v>
      </c>
      <c r="E12" s="10" t="s">
        <v>43</v>
      </c>
      <c r="F12" s="10" t="s">
        <v>44</v>
      </c>
      <c r="G12" s="11" t="s">
        <v>50</v>
      </c>
      <c r="H12" s="12">
        <v>19</v>
      </c>
      <c r="I12" s="12">
        <f t="shared" si="0"/>
        <v>950</v>
      </c>
    </row>
    <row r="13" spans="1:9" ht="25.5">
      <c r="A13" s="8">
        <v>7</v>
      </c>
      <c r="B13" s="9" t="s">
        <v>19</v>
      </c>
      <c r="C13" s="10" t="s">
        <v>20</v>
      </c>
      <c r="D13" s="18">
        <v>200</v>
      </c>
      <c r="E13" s="10" t="s">
        <v>40</v>
      </c>
      <c r="F13" s="10" t="s">
        <v>41</v>
      </c>
      <c r="G13" s="11" t="s">
        <v>42</v>
      </c>
      <c r="H13" s="12">
        <v>49</v>
      </c>
      <c r="I13" s="12">
        <f t="shared" si="0"/>
        <v>9800</v>
      </c>
    </row>
    <row r="14" spans="1:9" ht="25.5">
      <c r="A14" s="8">
        <v>8</v>
      </c>
      <c r="B14" s="9" t="s">
        <v>21</v>
      </c>
      <c r="C14" s="10" t="s">
        <v>17</v>
      </c>
      <c r="D14" s="18">
        <v>30</v>
      </c>
      <c r="E14" s="9" t="s">
        <v>39</v>
      </c>
      <c r="F14" s="10" t="s">
        <v>38</v>
      </c>
      <c r="G14" s="10" t="s">
        <v>37</v>
      </c>
      <c r="H14" s="12">
        <v>15</v>
      </c>
      <c r="I14" s="12">
        <f t="shared" si="0"/>
        <v>450</v>
      </c>
    </row>
    <row r="15" spans="1:9" ht="25.5">
      <c r="A15" s="8">
        <v>9</v>
      </c>
      <c r="B15" s="9" t="s">
        <v>22</v>
      </c>
      <c r="C15" s="10" t="s">
        <v>17</v>
      </c>
      <c r="D15" s="18">
        <v>200</v>
      </c>
      <c r="E15" s="9" t="s">
        <v>49</v>
      </c>
      <c r="F15" s="10" t="s">
        <v>36</v>
      </c>
      <c r="G15" s="11">
        <v>262425</v>
      </c>
      <c r="H15" s="12">
        <v>19</v>
      </c>
      <c r="I15" s="12">
        <f t="shared" si="0"/>
        <v>3800</v>
      </c>
    </row>
    <row r="16" spans="1:9" ht="25.5">
      <c r="A16" s="8">
        <v>10</v>
      </c>
      <c r="B16" s="9" t="s">
        <v>23</v>
      </c>
      <c r="C16" s="10" t="s">
        <v>17</v>
      </c>
      <c r="D16" s="18">
        <v>80</v>
      </c>
      <c r="E16" s="9" t="s">
        <v>23</v>
      </c>
      <c r="F16" s="10" t="s">
        <v>34</v>
      </c>
      <c r="G16" s="11" t="s">
        <v>35</v>
      </c>
      <c r="H16" s="12">
        <v>20</v>
      </c>
      <c r="I16" s="12">
        <f t="shared" si="0"/>
        <v>1600</v>
      </c>
    </row>
    <row r="17" spans="1:9" ht="15">
      <c r="A17" s="8">
        <v>11</v>
      </c>
      <c r="B17" s="9" t="s">
        <v>24</v>
      </c>
      <c r="C17" s="10" t="s">
        <v>20</v>
      </c>
      <c r="D17" s="18">
        <v>10</v>
      </c>
      <c r="E17" s="10" t="s">
        <v>33</v>
      </c>
      <c r="F17" s="10" t="s">
        <v>32</v>
      </c>
      <c r="G17" s="11">
        <v>200067106</v>
      </c>
      <c r="H17" s="12">
        <v>23</v>
      </c>
      <c r="I17" s="12">
        <f t="shared" si="0"/>
        <v>230</v>
      </c>
    </row>
    <row r="18" spans="1:9" ht="15">
      <c r="A18" s="1"/>
      <c r="B18" s="1"/>
      <c r="C18" s="1"/>
      <c r="D18" s="1"/>
      <c r="E18" s="1"/>
      <c r="F18" s="1"/>
      <c r="G18" s="1"/>
      <c r="H18" s="1"/>
      <c r="I18" s="14">
        <f>SUM(I7:I17)</f>
        <v>332820</v>
      </c>
    </row>
    <row r="19" spans="1:9" ht="14.2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31" t="s">
        <v>53</v>
      </c>
      <c r="B20" s="31"/>
      <c r="C20" s="31"/>
      <c r="D20" s="31"/>
      <c r="E20" s="32"/>
      <c r="F20" s="32"/>
      <c r="G20" s="32"/>
      <c r="H20" s="24"/>
      <c r="I20" s="23"/>
    </row>
    <row r="21" spans="1:9" ht="15">
      <c r="A21" s="22" t="s">
        <v>54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2"/>
      <c r="B22" s="35"/>
      <c r="C22" s="35"/>
      <c r="D22" s="35"/>
      <c r="E22" s="35"/>
      <c r="F22" s="35"/>
      <c r="G22" s="35"/>
      <c r="H22" s="17"/>
      <c r="I22" s="15"/>
    </row>
    <row r="23" spans="1:9" ht="15">
      <c r="A23" s="15"/>
      <c r="B23" s="17"/>
      <c r="C23" s="17"/>
      <c r="D23" s="17"/>
      <c r="E23" s="17"/>
      <c r="F23" s="33"/>
      <c r="G23" s="34"/>
      <c r="H23" s="34"/>
      <c r="I23" s="15"/>
    </row>
    <row r="24" spans="1:9" ht="15">
      <c r="A24" s="16"/>
      <c r="B24" s="16"/>
      <c r="C24" s="16"/>
      <c r="D24" s="16"/>
      <c r="E24" s="16"/>
      <c r="F24" s="22"/>
      <c r="G24" s="23"/>
      <c r="H24" s="23"/>
      <c r="I24" s="16"/>
    </row>
  </sheetData>
  <sheetProtection/>
  <mergeCells count="10">
    <mergeCell ref="A1:B1"/>
    <mergeCell ref="F24:H24"/>
    <mergeCell ref="H20:I20"/>
    <mergeCell ref="E6:G6"/>
    <mergeCell ref="A21:I21"/>
    <mergeCell ref="A3:I3"/>
    <mergeCell ref="A2:I2"/>
    <mergeCell ref="A20:G20"/>
    <mergeCell ref="F23:H23"/>
    <mergeCell ref="A22:G22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BIURO_1845</dc:creator>
  <cp:keywords/>
  <dc:description/>
  <cp:lastModifiedBy>Wąs Marcin</cp:lastModifiedBy>
  <cp:lastPrinted>2022-08-25T12:03:36Z</cp:lastPrinted>
  <dcterms:created xsi:type="dcterms:W3CDTF">2021-08-26T11:24:46Z</dcterms:created>
  <dcterms:modified xsi:type="dcterms:W3CDTF">2022-10-11T07:21:13Z</dcterms:modified>
  <cp:category/>
  <cp:version/>
  <cp:contentType/>
  <cp:contentStatus/>
</cp:coreProperties>
</file>