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Sekcja Zakupów\REFERAT ODCZYNNIKI chemiczne i laboratoryjne\EXEL-ZAM\141.272.9.2026 BD\NA STRONĘ i Bibliotekę druków\"/>
    </mc:Choice>
  </mc:AlternateContent>
  <xr:revisionPtr revIDLastSave="0" documentId="13_ncr:1_{EA3040B7-158F-4C8D-9EB3-A7D19652B5B1}" xr6:coauthVersionLast="47" xr6:coauthVersionMax="47" xr10:uidLastSave="{00000000-0000-0000-0000-000000000000}"/>
  <bookViews>
    <workbookView xWindow="13050" yWindow="0" windowWidth="15750" windowHeight="15480" xr2:uid="{00000000-000D-0000-FFFF-FFFF00000000}"/>
  </bookViews>
  <sheets>
    <sheet name="BDB" sheetId="1" r:id="rId1"/>
  </sheets>
  <definedNames>
    <definedName name="Print_Area" localSheetId="0">BDB!$A$1:$J$101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8" i="1" l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</calcChain>
</file>

<file path=xl/sharedStrings.xml><?xml version="1.0" encoding="utf-8"?>
<sst xmlns="http://schemas.openxmlformats.org/spreadsheetml/2006/main" count="317" uniqueCount="216">
  <si>
    <t>lp</t>
  </si>
  <si>
    <t>NAZWA PRODUKTU WZORCOWEGO</t>
  </si>
  <si>
    <t>NUMER KATALOGOWY PRODUKTU WZORCOWEGO</t>
  </si>
  <si>
    <t xml:space="preserve">JEDNOST-KOWA  CENA BRUTTO (zł) </t>
  </si>
  <si>
    <t>Becton Dickinson</t>
  </si>
  <si>
    <t>oferowany RABAT (upust) %</t>
  </si>
  <si>
    <t>Szczegółowy wykaz produktów Becton Dickinson wraz z cenami, na które można składać zamówienia:</t>
  </si>
  <si>
    <r>
      <rPr>
        <b/>
        <sz val="10"/>
        <rFont val="Calibri"/>
        <family val="2"/>
        <charset val="238"/>
        <scheme val="minor"/>
      </rPr>
      <t xml:space="preserve">Katalog produktów BECTON DICKINSON BIOSCIENCES </t>
    </r>
    <r>
      <rPr>
        <sz val="10"/>
        <rFont val="Calibri"/>
        <family val="2"/>
        <charset val="238"/>
        <scheme val="minor"/>
      </rPr>
      <t>( nie dotyczy asortymentu wykraczającego poza przedmiot zamówienia określony w SWZ, tj. produkty nie będące odczynnikami, a wyszczególnione w katalogu producenta)</t>
    </r>
  </si>
  <si>
    <t xml:space="preserve">PRODUCENT LUB MARKA OFEROWANEGO PRODUKTU
</t>
  </si>
  <si>
    <t xml:space="preserve">JEDNOST-KOWA  CENA NETTO (zł) </t>
  </si>
  <si>
    <t xml:space="preserve">STAWKA VAT </t>
  </si>
  <si>
    <t xml:space="preserve">Postępowanie nr: 141.272.9.2026                                                                                                                                                                                                       
       </t>
  </si>
  <si>
    <t>CD4 SK3 PerCP -Cy™5.5 CE-IVD 50 tests</t>
  </si>
  <si>
    <t>332772</t>
  </si>
  <si>
    <t>CD16 B73.1 PE CE-IVD 100 tests</t>
  </si>
  <si>
    <t>332779</t>
  </si>
  <si>
    <t>Ig, λ F(ab')2 Polyclonal FITC CE-IVD 50 tests</t>
  </si>
  <si>
    <t>332788</t>
  </si>
  <si>
    <t>TCRαβ WT31 FITC CE-IVD 100 tests</t>
  </si>
  <si>
    <t>333140</t>
  </si>
  <si>
    <t>TCR γδ 11F2 PE CE-IVD 100 tests</t>
  </si>
  <si>
    <t>333141</t>
  </si>
  <si>
    <t>BD FACS ™ Shutdown Solution RUO 5 l</t>
  </si>
  <si>
    <t>334224</t>
  </si>
  <si>
    <t>CD8 SK1 PE-Cy™7 CE-IVD 100 tests</t>
  </si>
  <si>
    <t>335822</t>
  </si>
  <si>
    <t>BD FACS ™ Clean Solution 5 l</t>
  </si>
  <si>
    <t>340345</t>
  </si>
  <si>
    <t>IFN-γ 25723.11 FITC RUO (GMP) 50 tests</t>
  </si>
  <si>
    <t>340449</t>
  </si>
  <si>
    <t>TNF-α 6401.1111 PE RUO (GMP) 50 tests</t>
  </si>
  <si>
    <t>340512</t>
  </si>
  <si>
    <t>CD25 (IL -2 Receptor α chain) 2A3 APC 100 tests</t>
  </si>
  <si>
    <t>340907</t>
  </si>
  <si>
    <t>BD FACSFlow ™ Sheath Fluid CE-IVD 20 l</t>
  </si>
  <si>
    <t>342003</t>
  </si>
  <si>
    <t>CD3 SK7 FITC CE-IVD 50 tests</t>
  </si>
  <si>
    <t>345763</t>
  </si>
  <si>
    <t>CD3 SK7 PerCP 100 tests</t>
  </si>
  <si>
    <t>345766</t>
  </si>
  <si>
    <t>CD3 SK7 APC CE-IVD 100 tests</t>
  </si>
  <si>
    <t>345767</t>
  </si>
  <si>
    <t>CD14 MϕP9 PerCP CE-IVD 50 tests</t>
  </si>
  <si>
    <t>345786</t>
  </si>
  <si>
    <t>CD56 (N -CAM) MY31 PE 100 tests</t>
  </si>
  <si>
    <t>345810</t>
  </si>
  <si>
    <t>TCR γδ 11F2 FITC RUO (GMP) 100 tests</t>
  </si>
  <si>
    <t>347903</t>
  </si>
  <si>
    <t>Ig, κ Light Chain Polyclonal FITC RUO (GMP) 50 tests</t>
  </si>
  <si>
    <t>348063</t>
  </si>
  <si>
    <t>BD FACS ™ Lysing Solution 100 ml</t>
  </si>
  <si>
    <t>349202</t>
  </si>
  <si>
    <t>CD146 P1H12 Purified RUO 0.1 mg</t>
  </si>
  <si>
    <t>550314</t>
  </si>
  <si>
    <t>Leukocyte Activation Cocktail, with BD GolgiPlug ™ RUO 200 µL</t>
  </si>
  <si>
    <t>550583</t>
  </si>
  <si>
    <t>BD Pharmingen ™ PI/RNase Staining Buffer</t>
  </si>
  <si>
    <t>550825</t>
  </si>
  <si>
    <t>CD44 515 PE RUO 100 tests</t>
  </si>
  <si>
    <t>550989</t>
  </si>
  <si>
    <t>BD™ MitoScreen JC -1 Kit RUO 100 tests</t>
  </si>
  <si>
    <t>551302</t>
  </si>
  <si>
    <t>BD Cytofix ™ Buffer</t>
  </si>
  <si>
    <t>554655</t>
  </si>
  <si>
    <t>BD Pharmingen ™ Stain Buffer (FBS) RUO</t>
  </si>
  <si>
    <t>554656</t>
  </si>
  <si>
    <t>BD Cytofix/Cytoperm ™ Kit RUO Kit</t>
  </si>
  <si>
    <t>554714</t>
  </si>
  <si>
    <t>BD Cytofix/Cytoperm ™ Fixation and Permeabilization solution</t>
  </si>
  <si>
    <t>554722</t>
  </si>
  <si>
    <t>BD Perm/Wash ™ Buffer RUO</t>
  </si>
  <si>
    <t>554723</t>
  </si>
  <si>
    <t>BD GolgiPlug ™ (containing brefeldin A) RUO</t>
  </si>
  <si>
    <t>555029</t>
  </si>
  <si>
    <t>Mouse IgG2b, κ Isotype Control 27-35 FITC 0.1 mg</t>
  </si>
  <si>
    <t>555057</t>
  </si>
  <si>
    <t>Mouse IL -10 BD OptEIA ELISA Set RUO 20 plates</t>
  </si>
  <si>
    <t>555252</t>
  </si>
  <si>
    <t>CD3ε HIT3α APC RUO 100 tests</t>
  </si>
  <si>
    <t>555342</t>
  </si>
  <si>
    <t>CD4 RPA-T4 PE 100 tests</t>
  </si>
  <si>
    <t>555347</t>
  </si>
  <si>
    <t>CD4 RPA-T4 APC RUO 100 tests</t>
  </si>
  <si>
    <t>555349</t>
  </si>
  <si>
    <t>CD45RA HI100 FITC RUO 100 tests</t>
  </si>
  <si>
    <t>555488</t>
  </si>
  <si>
    <t>TCR αβ T10B9.1A - 31 also known as T10B9 FITC 100 tests</t>
  </si>
  <si>
    <t>555547</t>
  </si>
  <si>
    <t>Mouse IgM, κ Isotype Control G155 -228 PE RUO 100 tests</t>
  </si>
  <si>
    <t>555584</t>
  </si>
  <si>
    <t>Mouse IgG1, κ Isotype Control MOPC -21 APC RUO 100 tests</t>
  </si>
  <si>
    <t>555751</t>
  </si>
  <si>
    <t>BD Pharm Lyse ™, 10X concentrate</t>
  </si>
  <si>
    <t>555899</t>
  </si>
  <si>
    <t>CD137 4 -1BB 4B4-1 PE RUO 100 tests</t>
  </si>
  <si>
    <t>555956</t>
  </si>
  <si>
    <t>Annexin V Annexin V PE RUO 200 tests</t>
  </si>
  <si>
    <t>556421</t>
  </si>
  <si>
    <t>Annexin V : FITC Apoptosis Detection Kit I Kit 100 tests</t>
  </si>
  <si>
    <t>556547</t>
  </si>
  <si>
    <t>CD4 SK3 also known as Leu3a PE-Cy™7 RUO 100 tests</t>
  </si>
  <si>
    <t>557852</t>
  </si>
  <si>
    <t>Histone H3 pS28 HTA28 Alexa Fluor® 647 RUO 50 tests</t>
  </si>
  <si>
    <t>558217</t>
  </si>
  <si>
    <t>FITC BrdU Flow Kit FITC 50 tests</t>
  </si>
  <si>
    <t>559619</t>
  </si>
  <si>
    <t>Annexin V : PE Apoptosis Detection Kit I Kit RUO 100 tests</t>
  </si>
  <si>
    <t>559763</t>
  </si>
  <si>
    <t>CD28 TLR2 CD28.2 APC RUO 100 tests</t>
  </si>
  <si>
    <t>559770</t>
  </si>
  <si>
    <t>CD19 SJ25C1 also known as SJ25 -C1 APC-H7 100 tests</t>
  </si>
  <si>
    <t>560177</t>
  </si>
  <si>
    <t>CD16 FcγRIII 3G8 APC-H7 RUO 100 tests</t>
  </si>
  <si>
    <t>560195</t>
  </si>
  <si>
    <t>BD™ CompBead Plus Anti - Mouse Ig, κ RUO</t>
  </si>
  <si>
    <t>560497</t>
  </si>
  <si>
    <t>CD69 Very Early Activation Antigen FN50 also known as FN 50 V450 50 tests</t>
  </si>
  <si>
    <t>560740</t>
  </si>
  <si>
    <t>CD279 PD -1 EH12.1 also known as EH12 PE RUO 100 tests</t>
  </si>
  <si>
    <t>560795</t>
  </si>
  <si>
    <t>CD146 P1H12 FITC RUO 100 tests</t>
  </si>
  <si>
    <t>560846</t>
  </si>
  <si>
    <t>CD44 G44-26 also known as C26 APC 25 tests</t>
  </si>
  <si>
    <t>560890</t>
  </si>
  <si>
    <t>CD16 FcγRIII 3G8 APC RUO 50 tests</t>
  </si>
  <si>
    <t>561248</t>
  </si>
  <si>
    <t>Anti-Human IgD IA6-2 also known as δ-IA6-2 V450 RUO 50 tests</t>
  </si>
  <si>
    <t>561309</t>
  </si>
  <si>
    <t>CD21 CR2 B-ly4 PE-Cy™7 RUO 50 tests</t>
  </si>
  <si>
    <t>561374</t>
  </si>
  <si>
    <t>CD66b G10F5 PE 50 tests</t>
  </si>
  <si>
    <t>561650</t>
  </si>
  <si>
    <t>CD68 Y1/82A FITC RUO 50 tests</t>
  </si>
  <si>
    <t>562117</t>
  </si>
  <si>
    <t>Fixable Viability Stain 450 RUO 0.1 mg</t>
  </si>
  <si>
    <t>562247</t>
  </si>
  <si>
    <t>Vimentin RV202 PE RUO 50 tests</t>
  </si>
  <si>
    <t>562337</t>
  </si>
  <si>
    <t>Mouse IgG1, κ Isotype Control X40 BV421 50 µg</t>
  </si>
  <si>
    <t>562438</t>
  </si>
  <si>
    <t>CD28 TLR2 CD28.2 BV421 RUO 100 tests</t>
  </si>
  <si>
    <t>562613</t>
  </si>
  <si>
    <t>CD11b/Mac -1 CR3 ICRF44 also known as 44 FITC RUO 100 tests</t>
  </si>
  <si>
    <t>562793</t>
  </si>
  <si>
    <t>Mouse IgG1, κ Isotype Control X40 BV510 RUO 50 µg</t>
  </si>
  <si>
    <t>562946</t>
  </si>
  <si>
    <t>CD80 B7 -1 L307.4 also known as L307 BV510 50 tests</t>
  </si>
  <si>
    <t>563084</t>
  </si>
  <si>
    <t>CD62L L -Selectin DREG -56 BV510 RUO 50 tests</t>
  </si>
  <si>
    <t>563203</t>
  </si>
  <si>
    <t>CD25 IL -2 Receptor α chain, p55 M-A251 BV510 RUO 100 tests</t>
  </si>
  <si>
    <t>563352</t>
  </si>
  <si>
    <t>CD64 10.1 BV510 RUO 100 tests</t>
  </si>
  <si>
    <t>563459</t>
  </si>
  <si>
    <t>CD31 PECAM -1 WM59 also known as WM -59 APC-Cy™7 50 tests</t>
  </si>
  <si>
    <t>563653</t>
  </si>
  <si>
    <t>Brilliant Stain Buffer BSB RUO 100 tests</t>
  </si>
  <si>
    <t>563794</t>
  </si>
  <si>
    <t>CD192 CCR2 48607 BV421 RUO 50 tests</t>
  </si>
  <si>
    <t>564067</t>
  </si>
  <si>
    <t>Fixable Viability Stain 510 RUO 0.1 mg</t>
  </si>
  <si>
    <t>564406</t>
  </si>
  <si>
    <t>DAPI Solution 1 mg</t>
  </si>
  <si>
    <t>564907</t>
  </si>
  <si>
    <t>CD11b Activated Mac -1 CBRM1/5 also known as CBRM1/5 BV421 RUO 100 tests</t>
  </si>
  <si>
    <t>566313</t>
  </si>
  <si>
    <t>EOMES X4-83 PE RUO 100 µg</t>
  </si>
  <si>
    <t>566749</t>
  </si>
  <si>
    <t>CD8 HIT8α APC-H7 RUO 100 tests</t>
  </si>
  <si>
    <t>566855</t>
  </si>
  <si>
    <t>CD80 B7 -1 2D10.4 also known as 2D10 PerCP -Cy™ 5 100 tests</t>
  </si>
  <si>
    <t>567436</t>
  </si>
  <si>
    <t>CD133 293C3 PE RUO 25ug</t>
  </si>
  <si>
    <t>567917</t>
  </si>
  <si>
    <t>IGG2A KPA ITCL G155 -178 RB780 RUO 50ug</t>
  </si>
  <si>
    <t>568740</t>
  </si>
  <si>
    <t>CD14 M5E2 RB780 RUO 100Tst</t>
  </si>
  <si>
    <t>569069</t>
  </si>
  <si>
    <t>CD223 (LAG -3) T47-530 RB780 100 Tests</t>
  </si>
  <si>
    <t>569094</t>
  </si>
  <si>
    <t>Ms CD3e RB545 145 -2C11 25ug 145-2C11 RB545 RUO 25 µg</t>
  </si>
  <si>
    <t>569753</t>
  </si>
  <si>
    <t>Ms Ly -6G RB545 1A8 25ug 1A8 RB545 RUO 25 µg</t>
  </si>
  <si>
    <t>569754</t>
  </si>
  <si>
    <t>Ms CD4 PerCP -Cy5.5 GK1.5 100ug GK1.5 PerCP -Cy5.5 RUO 100 µg</t>
  </si>
  <si>
    <t>569847</t>
  </si>
  <si>
    <t>Ms MPO Alexa 647 8F4/MPO 100ug 8F4 Alexa Fluor 647 100 µg</t>
  </si>
  <si>
    <t>570233</t>
  </si>
  <si>
    <t>Hu CD152 (CTLA -4) RB613 BNI3 100Tst BNI3 RB613 RUO 100 Tests</t>
  </si>
  <si>
    <t>571254</t>
  </si>
  <si>
    <t>BD™ Cytometer Setup &amp; Tracking Beads Kit RUO 50 tests</t>
  </si>
  <si>
    <t>641319</t>
  </si>
  <si>
    <t>CD8 SK1 APC-H7 RUO (GMP) 100 tests</t>
  </si>
  <si>
    <t>641400</t>
  </si>
  <si>
    <t>CD45 (Leukocyte Common Antigen, Ly -5) 2D1 V450 100 tests</t>
  </si>
  <si>
    <t>642275</t>
  </si>
  <si>
    <t>Ig, κ Light Chain TB28 -2 FITC CE-IVD 50 tests</t>
  </si>
  <si>
    <t>644059</t>
  </si>
  <si>
    <t>BD FACSuite ™ CS&amp;T Research Beads (150 tests) RUO 150 tests</t>
  </si>
  <si>
    <t>650622</t>
  </si>
  <si>
    <t>BD® FC Beads 7 -Color Kit CE-IVD 5 tests</t>
  </si>
  <si>
    <t>656867</t>
  </si>
  <si>
    <t>BD® Detergent Solution concentrate (for BD FACSVia ™)</t>
  </si>
  <si>
    <t>660585</t>
  </si>
  <si>
    <t>FACS Accudrop Beads n.a. n.a. RUO 25 Tests</t>
  </si>
  <si>
    <t>661612</t>
  </si>
  <si>
    <t>F4/80 T45-2342 BV650 RUO 50 µg</t>
  </si>
  <si>
    <t>743282</t>
  </si>
  <si>
    <t>CD354 TREM -1 6B1 also known as 6B1 BV510 RUO 50 µg</t>
  </si>
  <si>
    <t>743739</t>
  </si>
  <si>
    <t>Lgr5 Central LRR 4D11F8 also known as 4D11 BV421 50 µg</t>
  </si>
  <si>
    <t>743965</t>
  </si>
  <si>
    <t>HLA-DQ Tu169 R718 RUO 50 µg</t>
  </si>
  <si>
    <t>752058</t>
  </si>
  <si>
    <t>CD326 EBA-1 RB780 RUO 50ug</t>
  </si>
  <si>
    <t>755510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</si>
</sst>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#,##0.00\ &quot;zł&quot;"/>
    <numFmt numFmtId="165" formatCode="_-* #,##0.00\ _z_ł_-;\-* #,##0.00\ _z_ł_-;_-* &quot;-&quot;??\ _z_ł_-;_-@_-"/>
  </numFmts>
  <fonts count="26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b/>
      <sz val="9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9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u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scheme val="minor"/>
    </font>
    <font>
      <sz val="10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9"/>
      <name val="Geneva"/>
    </font>
    <font>
      <b/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0" fontId="20" fillId="0" borderId="0"/>
    <xf numFmtId="0" fontId="19" fillId="0" borderId="0"/>
    <xf numFmtId="9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8" fillId="0" borderId="0"/>
    <xf numFmtId="0" fontId="19" fillId="0" borderId="0"/>
  </cellStyleXfs>
  <cellXfs count="59">
    <xf numFmtId="0" fontId="0" fillId="0" borderId="0" xfId="0"/>
    <xf numFmtId="0" fontId="0" fillId="0" borderId="0" xfId="0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2" fontId="4" fillId="2" borderId="2" xfId="1" applyNumberFormat="1" applyFont="1" applyFill="1" applyBorder="1" applyAlignment="1">
      <alignment horizontal="center" vertical="center" wrapText="1"/>
    </xf>
    <xf numFmtId="9" fontId="4" fillId="2" borderId="2" xfId="1" applyNumberFormat="1" applyFont="1" applyFill="1" applyBorder="1" applyAlignment="1">
      <alignment horizontal="center" vertical="center" wrapText="1"/>
    </xf>
    <xf numFmtId="2" fontId="4" fillId="2" borderId="6" xfId="1" applyNumberFormat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0" fillId="0" borderId="0" xfId="0" applyAlignment="1">
      <alignment wrapText="1"/>
    </xf>
    <xf numFmtId="164" fontId="11" fillId="0" borderId="0" xfId="0" applyNumberFormat="1" applyFont="1" applyAlignment="1">
      <alignment horizontal="center" vertical="center"/>
    </xf>
    <xf numFmtId="0" fontId="12" fillId="0" borderId="0" xfId="0" applyFont="1"/>
    <xf numFmtId="0" fontId="11" fillId="0" borderId="0" xfId="0" applyFont="1"/>
    <xf numFmtId="0" fontId="13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15" fillId="0" borderId="0" xfId="0" applyFont="1"/>
    <xf numFmtId="0" fontId="16" fillId="0" borderId="0" xfId="0" applyFont="1"/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7" fillId="2" borderId="7" xfId="0" applyFont="1" applyFill="1" applyBorder="1" applyAlignment="1">
      <alignment horizontal="left" vertical="center" wrapText="1"/>
    </xf>
    <xf numFmtId="0" fontId="22" fillId="0" borderId="0" xfId="0" applyFont="1" applyAlignment="1">
      <alignment wrapText="1"/>
    </xf>
    <xf numFmtId="0" fontId="23" fillId="0" borderId="0" xfId="0" applyFont="1"/>
    <xf numFmtId="0" fontId="25" fillId="0" borderId="4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/>
    </xf>
    <xf numFmtId="9" fontId="5" fillId="2" borderId="11" xfId="1" applyNumberFormat="1" applyFont="1" applyFill="1" applyBorder="1" applyAlignment="1">
      <alignment horizontal="center" vertical="center" wrapText="1"/>
    </xf>
    <xf numFmtId="4" fontId="5" fillId="2" borderId="11" xfId="1" applyNumberFormat="1" applyFont="1" applyFill="1" applyBorder="1" applyAlignment="1">
      <alignment horizontal="center" vertical="center" wrapText="1"/>
    </xf>
    <xf numFmtId="4" fontId="5" fillId="2" borderId="11" xfId="1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8" fontId="25" fillId="0" borderId="0" xfId="0" applyNumberFormat="1" applyFont="1" applyAlignment="1">
      <alignment horizontal="center" vertical="center"/>
    </xf>
    <xf numFmtId="9" fontId="4" fillId="0" borderId="0" xfId="0" applyNumberFormat="1" applyFont="1" applyAlignment="1">
      <alignment horizontal="center" vertical="center" wrapText="1"/>
    </xf>
    <xf numFmtId="8" fontId="4" fillId="0" borderId="0" xfId="0" applyNumberFormat="1" applyFont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9" fontId="4" fillId="0" borderId="5" xfId="1" applyNumberFormat="1" applyFont="1" applyBorder="1" applyAlignment="1">
      <alignment vertical="center" wrapText="1"/>
    </xf>
    <xf numFmtId="9" fontId="4" fillId="0" borderId="4" xfId="1" applyNumberFormat="1" applyFont="1" applyBorder="1" applyAlignment="1">
      <alignment vertical="center" wrapText="1"/>
    </xf>
    <xf numFmtId="164" fontId="4" fillId="0" borderId="4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0" fillId="0" borderId="0" xfId="0"/>
    <xf numFmtId="0" fontId="17" fillId="0" borderId="0" xfId="0" applyFont="1" applyAlignment="1">
      <alignment horizontal="left" wrapText="1"/>
    </xf>
    <xf numFmtId="0" fontId="17" fillId="0" borderId="0" xfId="0" applyFont="1" applyAlignment="1">
      <alignment wrapText="1"/>
    </xf>
    <xf numFmtId="0" fontId="10" fillId="0" borderId="0" xfId="0" applyFont="1"/>
    <xf numFmtId="0" fontId="6" fillId="0" borderId="0" xfId="0" applyFont="1"/>
    <xf numFmtId="0" fontId="14" fillId="0" borderId="0" xfId="0" applyFont="1" applyAlignment="1">
      <alignment wrapText="1"/>
    </xf>
    <xf numFmtId="0" fontId="22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center" wrapText="1"/>
    </xf>
    <xf numFmtId="9" fontId="21" fillId="2" borderId="9" xfId="0" applyNumberFormat="1" applyFont="1" applyFill="1" applyBorder="1" applyAlignment="1">
      <alignment horizontal="center" vertical="center"/>
    </xf>
    <xf numFmtId="9" fontId="21" fillId="2" borderId="8" xfId="0" applyNumberFormat="1" applyFont="1" applyFill="1" applyBorder="1" applyAlignment="1">
      <alignment horizontal="center" vertical="center"/>
    </xf>
  </cellXfs>
  <cellStyles count="11">
    <cellStyle name="Comma 2" xfId="8" xr:uid="{3EDB0773-3575-46EE-9AFF-EA9CB75C731F}"/>
    <cellStyle name="Currency 2" xfId="7" xr:uid="{4B48D47C-1A7C-49AF-8646-91ED970E9A77}"/>
    <cellStyle name="Normal 2" xfId="4" xr:uid="{41E56B2E-676D-4621-96C7-C039054C3A59}"/>
    <cellStyle name="Normal 3" xfId="5" xr:uid="{2212D40F-5261-4AA0-9E54-E316F0563F29}"/>
    <cellStyle name="Normal 4" xfId="9" xr:uid="{F2392031-672E-4B07-BFB6-815FA9F4117F}"/>
    <cellStyle name="Normal 4 2" xfId="10" xr:uid="{B4C2AEF0-F246-43A9-8529-40C2A189E890}"/>
    <cellStyle name="Normal 5" xfId="2" xr:uid="{02A2499D-6704-4D5C-8729-B39DD95E42D5}"/>
    <cellStyle name="Normalny" xfId="0" builtinId="0"/>
    <cellStyle name="Normalny 2 2" xfId="1" xr:uid="{00000000-0005-0000-0000-000001000000}"/>
    <cellStyle name="Percent 2" xfId="6" xr:uid="{CA3FE432-150F-47C1-8E6D-3C516AC4B75E}"/>
    <cellStyle name="Percent 3" xfId="3" xr:uid="{392EE868-B17A-4081-B04E-29DF21B3665B}"/>
  </cellStyles>
  <dxfs count="2"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</dxfs>
  <tableStyles count="2" defaultTableStyle="TableStyleMedium2" defaultPivotStyle="PivotStyleLight16">
    <tableStyle name="Invisible" pivot="0" table="0" count="0" xr9:uid="{1C8E5F11-865D-4028-8218-AD5DC9C037D1}"/>
    <tableStyle name="Table Style 1" pivot="0" count="1" xr9:uid="{03AB6BC9-B619-46EB-A933-AD1956D9A5E3}">
      <tableStyleElement type="wholeTabl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24"/>
  <sheetViews>
    <sheetView tabSelected="1" topLeftCell="A82" zoomScale="90" zoomScaleNormal="80" zoomScaleSheetLayoutView="100" workbookViewId="0">
      <selection activeCell="H97" sqref="H97"/>
    </sheetView>
  </sheetViews>
  <sheetFormatPr defaultRowHeight="15"/>
  <cols>
    <col min="1" max="1" width="5.85546875" bestFit="1" customWidth="1"/>
    <col min="2" max="2" width="49.5703125" customWidth="1"/>
    <col min="3" max="3" width="16.85546875" bestFit="1" customWidth="1"/>
    <col min="4" max="4" width="14.140625" bestFit="1" customWidth="1"/>
    <col min="5" max="5" width="12.7109375" customWidth="1"/>
    <col min="6" max="6" width="12" customWidth="1"/>
    <col min="7" max="7" width="10.5703125" customWidth="1"/>
    <col min="8" max="8" width="10.7109375" bestFit="1" customWidth="1"/>
  </cols>
  <sheetData>
    <row r="1" spans="1:8" ht="18.75">
      <c r="A1" s="53" t="s">
        <v>11</v>
      </c>
      <c r="B1" s="53"/>
      <c r="C1" s="53"/>
      <c r="D1" s="53"/>
      <c r="E1" s="53"/>
      <c r="F1" s="53"/>
      <c r="G1" s="53"/>
      <c r="H1" s="53"/>
    </row>
    <row r="2" spans="1:8" ht="18.75">
      <c r="A2" s="23"/>
      <c r="B2" s="23"/>
      <c r="C2" s="23"/>
      <c r="D2" s="23"/>
      <c r="E2" s="23"/>
      <c r="F2" s="23"/>
      <c r="G2" s="23"/>
      <c r="H2" s="23"/>
    </row>
    <row r="3" spans="1:8" ht="28.5">
      <c r="B3" s="24" t="s">
        <v>6</v>
      </c>
      <c r="C3" s="1"/>
    </row>
    <row r="4" spans="1:8" ht="29.25" thickBot="1">
      <c r="B4" s="24"/>
      <c r="C4" s="1"/>
    </row>
    <row r="5" spans="1:8" ht="99.75" customHeight="1" thickBot="1">
      <c r="A5" s="2" t="s">
        <v>0</v>
      </c>
      <c r="B5" s="3" t="s">
        <v>1</v>
      </c>
      <c r="C5" s="4" t="s">
        <v>2</v>
      </c>
      <c r="D5" s="8" t="s">
        <v>8</v>
      </c>
      <c r="E5" s="7" t="s">
        <v>9</v>
      </c>
      <c r="F5" s="6" t="s">
        <v>10</v>
      </c>
      <c r="G5" s="5" t="s">
        <v>3</v>
      </c>
    </row>
    <row r="6" spans="1:8" ht="15.75" thickBot="1">
      <c r="A6" s="28"/>
      <c r="B6" s="29"/>
      <c r="C6" s="28"/>
      <c r="D6" s="30"/>
      <c r="E6" s="31"/>
      <c r="F6" s="31"/>
      <c r="G6" s="32"/>
    </row>
    <row r="7" spans="1:8" ht="24">
      <c r="A7" s="34">
        <v>1</v>
      </c>
      <c r="B7" s="27" t="s">
        <v>12</v>
      </c>
      <c r="C7" s="27" t="s">
        <v>13</v>
      </c>
      <c r="D7" s="27" t="s">
        <v>4</v>
      </c>
      <c r="E7" s="41">
        <v>1306.4000000000001</v>
      </c>
      <c r="F7" s="42">
        <v>0.08</v>
      </c>
      <c r="G7" s="41">
        <f>E7*(100%+F7)</f>
        <v>1410.9120000000003</v>
      </c>
    </row>
    <row r="8" spans="1:8" ht="24">
      <c r="A8" s="35">
        <v>2</v>
      </c>
      <c r="B8" s="25" t="s">
        <v>14</v>
      </c>
      <c r="C8" s="25" t="s">
        <v>15</v>
      </c>
      <c r="D8" s="25" t="s">
        <v>4</v>
      </c>
      <c r="E8" s="41">
        <v>1641.28</v>
      </c>
      <c r="F8" s="43">
        <v>0.08</v>
      </c>
      <c r="G8" s="41">
        <f t="shared" ref="G8:G71" si="0">E8*(100%+F8)</f>
        <v>1772.5824</v>
      </c>
    </row>
    <row r="9" spans="1:8" ht="24">
      <c r="A9" s="35">
        <v>3</v>
      </c>
      <c r="B9" s="25" t="s">
        <v>16</v>
      </c>
      <c r="C9" s="25" t="s">
        <v>17</v>
      </c>
      <c r="D9" s="25" t="s">
        <v>4</v>
      </c>
      <c r="E9" s="41">
        <v>1354.24</v>
      </c>
      <c r="F9" s="43">
        <v>0.08</v>
      </c>
      <c r="G9" s="41">
        <f t="shared" si="0"/>
        <v>1462.5792000000001</v>
      </c>
    </row>
    <row r="10" spans="1:8" ht="24">
      <c r="A10" s="35">
        <v>4</v>
      </c>
      <c r="B10" s="25" t="s">
        <v>18</v>
      </c>
      <c r="C10" s="25" t="s">
        <v>19</v>
      </c>
      <c r="D10" s="25" t="s">
        <v>4</v>
      </c>
      <c r="E10" s="41">
        <v>1641.28</v>
      </c>
      <c r="F10" s="43">
        <v>0.08</v>
      </c>
      <c r="G10" s="41">
        <f t="shared" si="0"/>
        <v>1772.5824</v>
      </c>
    </row>
    <row r="11" spans="1:8" ht="24">
      <c r="A11" s="35">
        <v>5</v>
      </c>
      <c r="B11" s="25" t="s">
        <v>20</v>
      </c>
      <c r="C11" s="25" t="s">
        <v>21</v>
      </c>
      <c r="D11" s="25" t="s">
        <v>4</v>
      </c>
      <c r="E11" s="41">
        <v>1641.28</v>
      </c>
      <c r="F11" s="43">
        <v>0.08</v>
      </c>
      <c r="G11" s="41">
        <f t="shared" si="0"/>
        <v>1772.5824</v>
      </c>
    </row>
    <row r="12" spans="1:8" ht="24">
      <c r="A12" s="35">
        <v>6</v>
      </c>
      <c r="B12" s="25" t="s">
        <v>22</v>
      </c>
      <c r="C12" s="25" t="s">
        <v>23</v>
      </c>
      <c r="D12" s="25" t="s">
        <v>4</v>
      </c>
      <c r="E12" s="41">
        <v>228.16</v>
      </c>
      <c r="F12" s="43">
        <v>0.23</v>
      </c>
      <c r="G12" s="41">
        <f t="shared" si="0"/>
        <v>280.63679999999999</v>
      </c>
    </row>
    <row r="13" spans="1:8" ht="24">
      <c r="A13" s="35">
        <v>7</v>
      </c>
      <c r="B13" s="25" t="s">
        <v>24</v>
      </c>
      <c r="C13" s="25" t="s">
        <v>25</v>
      </c>
      <c r="D13" s="25" t="s">
        <v>4</v>
      </c>
      <c r="E13" s="41">
        <v>1641.28</v>
      </c>
      <c r="F13" s="43">
        <v>0.08</v>
      </c>
      <c r="G13" s="41">
        <f t="shared" si="0"/>
        <v>1772.5824</v>
      </c>
    </row>
    <row r="14" spans="1:8" ht="24">
      <c r="A14" s="35">
        <v>8</v>
      </c>
      <c r="B14" s="25" t="s">
        <v>26</v>
      </c>
      <c r="C14" s="25" t="s">
        <v>27</v>
      </c>
      <c r="D14" s="25" t="s">
        <v>4</v>
      </c>
      <c r="E14" s="41">
        <v>246.56</v>
      </c>
      <c r="F14" s="43">
        <v>0.23</v>
      </c>
      <c r="G14" s="41">
        <f t="shared" si="0"/>
        <v>303.2688</v>
      </c>
    </row>
    <row r="15" spans="1:8" ht="24">
      <c r="A15" s="35">
        <v>9</v>
      </c>
      <c r="B15" s="25" t="s">
        <v>28</v>
      </c>
      <c r="C15" s="25" t="s">
        <v>29</v>
      </c>
      <c r="D15" s="25" t="s">
        <v>4</v>
      </c>
      <c r="E15" s="44">
        <v>1078.24</v>
      </c>
      <c r="F15" s="43">
        <v>0.23</v>
      </c>
      <c r="G15" s="41">
        <f t="shared" si="0"/>
        <v>1326.2352000000001</v>
      </c>
    </row>
    <row r="16" spans="1:8" ht="24">
      <c r="A16" s="35">
        <v>10</v>
      </c>
      <c r="B16" s="25" t="s">
        <v>30</v>
      </c>
      <c r="C16" s="25" t="s">
        <v>31</v>
      </c>
      <c r="D16" s="25" t="s">
        <v>4</v>
      </c>
      <c r="E16" s="44">
        <v>1361.6</v>
      </c>
      <c r="F16" s="43">
        <v>0.23</v>
      </c>
      <c r="G16" s="41">
        <f t="shared" si="0"/>
        <v>1674.7679999999998</v>
      </c>
    </row>
    <row r="17" spans="1:7" ht="24">
      <c r="A17" s="35">
        <v>11</v>
      </c>
      <c r="B17" s="25" t="s">
        <v>32</v>
      </c>
      <c r="C17" s="25" t="s">
        <v>33</v>
      </c>
      <c r="D17" s="25" t="s">
        <v>4</v>
      </c>
      <c r="E17" s="44">
        <v>1641.28</v>
      </c>
      <c r="F17" s="42">
        <v>0.08</v>
      </c>
      <c r="G17" s="41">
        <f t="shared" si="0"/>
        <v>1772.5824</v>
      </c>
    </row>
    <row r="18" spans="1:7" ht="24">
      <c r="A18" s="35">
        <v>12</v>
      </c>
      <c r="B18" s="25" t="s">
        <v>34</v>
      </c>
      <c r="C18" s="25" t="s">
        <v>35</v>
      </c>
      <c r="D18" s="25" t="s">
        <v>4</v>
      </c>
      <c r="E18" s="44">
        <v>312.8</v>
      </c>
      <c r="F18" s="42">
        <v>0.08</v>
      </c>
      <c r="G18" s="41">
        <f t="shared" si="0"/>
        <v>337.82400000000001</v>
      </c>
    </row>
    <row r="19" spans="1:7" ht="24">
      <c r="A19" s="35">
        <v>13</v>
      </c>
      <c r="B19" s="25" t="s">
        <v>36</v>
      </c>
      <c r="C19" s="25" t="s">
        <v>37</v>
      </c>
      <c r="D19" s="25" t="s">
        <v>4</v>
      </c>
      <c r="E19" s="44">
        <v>1306.4000000000001</v>
      </c>
      <c r="F19" s="42">
        <v>0.08</v>
      </c>
      <c r="G19" s="41">
        <f t="shared" si="0"/>
        <v>1410.9120000000003</v>
      </c>
    </row>
    <row r="20" spans="1:7" ht="24">
      <c r="A20" s="35">
        <v>14</v>
      </c>
      <c r="B20" s="25" t="s">
        <v>38</v>
      </c>
      <c r="C20" s="25" t="s">
        <v>39</v>
      </c>
      <c r="D20" s="25" t="s">
        <v>4</v>
      </c>
      <c r="E20" s="44">
        <v>1641.28</v>
      </c>
      <c r="F20" s="42">
        <v>0.08</v>
      </c>
      <c r="G20" s="41">
        <f t="shared" si="0"/>
        <v>1772.5824</v>
      </c>
    </row>
    <row r="21" spans="1:7" ht="24">
      <c r="A21" s="35">
        <v>15</v>
      </c>
      <c r="B21" s="25" t="s">
        <v>40</v>
      </c>
      <c r="C21" s="25" t="s">
        <v>41</v>
      </c>
      <c r="D21" s="25" t="s">
        <v>4</v>
      </c>
      <c r="E21" s="44">
        <v>1641.28</v>
      </c>
      <c r="F21" s="42">
        <v>0.08</v>
      </c>
      <c r="G21" s="41">
        <f t="shared" si="0"/>
        <v>1772.5824</v>
      </c>
    </row>
    <row r="22" spans="1:7" ht="24">
      <c r="A22" s="35">
        <v>16</v>
      </c>
      <c r="B22" s="25" t="s">
        <v>42</v>
      </c>
      <c r="C22" s="25" t="s">
        <v>43</v>
      </c>
      <c r="D22" s="25" t="s">
        <v>4</v>
      </c>
      <c r="E22" s="44">
        <v>1306.4000000000001</v>
      </c>
      <c r="F22" s="42">
        <v>0.08</v>
      </c>
      <c r="G22" s="41">
        <f t="shared" si="0"/>
        <v>1410.9120000000003</v>
      </c>
    </row>
    <row r="23" spans="1:7" ht="24">
      <c r="A23" s="35">
        <v>17</v>
      </c>
      <c r="B23" s="25" t="s">
        <v>44</v>
      </c>
      <c r="C23" s="25" t="s">
        <v>45</v>
      </c>
      <c r="D23" s="25" t="s">
        <v>4</v>
      </c>
      <c r="E23" s="44">
        <v>1641.28</v>
      </c>
      <c r="F23" s="42">
        <v>0.08</v>
      </c>
      <c r="G23" s="41">
        <f t="shared" si="0"/>
        <v>1772.5824</v>
      </c>
    </row>
    <row r="24" spans="1:7" ht="24">
      <c r="A24" s="35">
        <v>18</v>
      </c>
      <c r="B24" s="25" t="s">
        <v>46</v>
      </c>
      <c r="C24" s="25" t="s">
        <v>47</v>
      </c>
      <c r="D24" s="25" t="s">
        <v>4</v>
      </c>
      <c r="E24" s="44">
        <v>1641.28</v>
      </c>
      <c r="F24" s="43">
        <v>0.23</v>
      </c>
      <c r="G24" s="41">
        <f t="shared" si="0"/>
        <v>2018.7744</v>
      </c>
    </row>
    <row r="25" spans="1:7" ht="24">
      <c r="A25" s="35">
        <v>19</v>
      </c>
      <c r="B25" s="25" t="s">
        <v>48</v>
      </c>
      <c r="C25" s="25" t="s">
        <v>49</v>
      </c>
      <c r="D25" s="25" t="s">
        <v>4</v>
      </c>
      <c r="E25" s="44">
        <v>1394.72</v>
      </c>
      <c r="F25" s="43">
        <v>0.23</v>
      </c>
      <c r="G25" s="41">
        <f t="shared" si="0"/>
        <v>1715.5056</v>
      </c>
    </row>
    <row r="26" spans="1:7" ht="24">
      <c r="A26" s="35">
        <v>20</v>
      </c>
      <c r="B26" s="25" t="s">
        <v>50</v>
      </c>
      <c r="C26" s="25" t="s">
        <v>51</v>
      </c>
      <c r="D26" s="25" t="s">
        <v>4</v>
      </c>
      <c r="E26" s="44">
        <v>1048.8</v>
      </c>
      <c r="F26" s="42">
        <v>0.08</v>
      </c>
      <c r="G26" s="41">
        <f t="shared" si="0"/>
        <v>1132.704</v>
      </c>
    </row>
    <row r="27" spans="1:7" ht="24">
      <c r="A27" s="35">
        <v>21</v>
      </c>
      <c r="B27" s="25" t="s">
        <v>52</v>
      </c>
      <c r="C27" s="25" t="s">
        <v>53</v>
      </c>
      <c r="D27" s="25" t="s">
        <v>4</v>
      </c>
      <c r="E27" s="44">
        <v>581.44000000000005</v>
      </c>
      <c r="F27" s="43">
        <v>0.23</v>
      </c>
      <c r="G27" s="41">
        <f t="shared" si="0"/>
        <v>715.17120000000011</v>
      </c>
    </row>
    <row r="28" spans="1:7" ht="24">
      <c r="A28" s="35">
        <v>22</v>
      </c>
      <c r="B28" s="25" t="s">
        <v>54</v>
      </c>
      <c r="C28" s="25" t="s">
        <v>55</v>
      </c>
      <c r="D28" s="25" t="s">
        <v>4</v>
      </c>
      <c r="E28" s="44">
        <v>813.28</v>
      </c>
      <c r="F28" s="43">
        <v>0.23</v>
      </c>
      <c r="G28" s="41">
        <f t="shared" si="0"/>
        <v>1000.3344</v>
      </c>
    </row>
    <row r="29" spans="1:7" ht="24">
      <c r="A29" s="35">
        <v>23</v>
      </c>
      <c r="B29" s="25" t="s">
        <v>56</v>
      </c>
      <c r="C29" s="25" t="s">
        <v>57</v>
      </c>
      <c r="D29" s="25" t="s">
        <v>4</v>
      </c>
      <c r="E29" s="44">
        <v>493.12</v>
      </c>
      <c r="F29" s="43">
        <v>0.23</v>
      </c>
      <c r="G29" s="41">
        <f t="shared" si="0"/>
        <v>606.5376</v>
      </c>
    </row>
    <row r="30" spans="1:7" ht="24">
      <c r="A30" s="35">
        <v>24</v>
      </c>
      <c r="B30" s="25" t="s">
        <v>58</v>
      </c>
      <c r="C30" s="25" t="s">
        <v>59</v>
      </c>
      <c r="D30" s="25" t="s">
        <v>4</v>
      </c>
      <c r="E30" s="44">
        <v>794.88</v>
      </c>
      <c r="F30" s="43">
        <v>0.23</v>
      </c>
      <c r="G30" s="41">
        <f t="shared" si="0"/>
        <v>977.70240000000001</v>
      </c>
    </row>
    <row r="31" spans="1:7" ht="24">
      <c r="A31" s="35">
        <v>25</v>
      </c>
      <c r="B31" s="25" t="s">
        <v>60</v>
      </c>
      <c r="C31" s="25" t="s">
        <v>61</v>
      </c>
      <c r="D31" s="25" t="s">
        <v>4</v>
      </c>
      <c r="E31" s="44">
        <v>1725.92</v>
      </c>
      <c r="F31" s="43">
        <v>0.23</v>
      </c>
      <c r="G31" s="41">
        <f t="shared" si="0"/>
        <v>2122.8816000000002</v>
      </c>
    </row>
    <row r="32" spans="1:7" ht="24">
      <c r="A32" s="35">
        <v>26</v>
      </c>
      <c r="B32" s="25" t="s">
        <v>62</v>
      </c>
      <c r="C32" s="25" t="s">
        <v>63</v>
      </c>
      <c r="D32" s="25" t="s">
        <v>4</v>
      </c>
      <c r="E32" s="44">
        <v>651.36</v>
      </c>
      <c r="F32" s="43">
        <v>0.23</v>
      </c>
      <c r="G32" s="41">
        <f t="shared" si="0"/>
        <v>801.17280000000005</v>
      </c>
    </row>
    <row r="33" spans="1:7" ht="24">
      <c r="A33" s="35">
        <v>27</v>
      </c>
      <c r="B33" s="25" t="s">
        <v>64</v>
      </c>
      <c r="C33" s="25" t="s">
        <v>65</v>
      </c>
      <c r="D33" s="25" t="s">
        <v>4</v>
      </c>
      <c r="E33" s="44">
        <v>437.92</v>
      </c>
      <c r="F33" s="43">
        <v>0.23</v>
      </c>
      <c r="G33" s="41">
        <f t="shared" si="0"/>
        <v>538.64160000000004</v>
      </c>
    </row>
    <row r="34" spans="1:7" ht="24">
      <c r="A34" s="35">
        <v>28</v>
      </c>
      <c r="B34" s="25" t="s">
        <v>66</v>
      </c>
      <c r="C34" s="25" t="s">
        <v>67</v>
      </c>
      <c r="D34" s="25" t="s">
        <v>4</v>
      </c>
      <c r="E34" s="44">
        <v>1092.96</v>
      </c>
      <c r="F34" s="43">
        <v>0.23</v>
      </c>
      <c r="G34" s="41">
        <f t="shared" si="0"/>
        <v>1344.3407999999999</v>
      </c>
    </row>
    <row r="35" spans="1:7" ht="24">
      <c r="A35" s="35">
        <v>29</v>
      </c>
      <c r="B35" s="25" t="s">
        <v>68</v>
      </c>
      <c r="C35" s="25" t="s">
        <v>69</v>
      </c>
      <c r="D35" s="25" t="s">
        <v>4</v>
      </c>
      <c r="E35" s="44">
        <v>732.32</v>
      </c>
      <c r="F35" s="43">
        <v>0.23</v>
      </c>
      <c r="G35" s="41">
        <f t="shared" si="0"/>
        <v>900.75360000000001</v>
      </c>
    </row>
    <row r="36" spans="1:7" ht="24">
      <c r="A36" s="35">
        <v>30</v>
      </c>
      <c r="B36" s="25" t="s">
        <v>70</v>
      </c>
      <c r="C36" s="25" t="s">
        <v>71</v>
      </c>
      <c r="D36" s="25" t="s">
        <v>4</v>
      </c>
      <c r="E36" s="44">
        <v>596.16</v>
      </c>
      <c r="F36" s="43">
        <v>0.23</v>
      </c>
      <c r="G36" s="41">
        <f t="shared" si="0"/>
        <v>733.27679999999998</v>
      </c>
    </row>
    <row r="37" spans="1:7" ht="24">
      <c r="A37" s="35">
        <v>31</v>
      </c>
      <c r="B37" s="25" t="s">
        <v>72</v>
      </c>
      <c r="C37" s="25" t="s">
        <v>73</v>
      </c>
      <c r="D37" s="25" t="s">
        <v>4</v>
      </c>
      <c r="E37" s="44">
        <v>356.96</v>
      </c>
      <c r="F37" s="43">
        <v>0.23</v>
      </c>
      <c r="G37" s="41">
        <f t="shared" si="0"/>
        <v>439.06079999999997</v>
      </c>
    </row>
    <row r="38" spans="1:7" ht="24">
      <c r="A38" s="35">
        <v>32</v>
      </c>
      <c r="B38" s="25" t="s">
        <v>74</v>
      </c>
      <c r="C38" s="25" t="s">
        <v>75</v>
      </c>
      <c r="D38" s="25" t="s">
        <v>4</v>
      </c>
      <c r="E38" s="44">
        <v>861.12</v>
      </c>
      <c r="F38" s="43">
        <v>0.23</v>
      </c>
      <c r="G38" s="41">
        <f t="shared" si="0"/>
        <v>1059.1776</v>
      </c>
    </row>
    <row r="39" spans="1:7" ht="24">
      <c r="A39" s="35">
        <v>33</v>
      </c>
      <c r="B39" s="25" t="s">
        <v>76</v>
      </c>
      <c r="C39" s="25" t="s">
        <v>77</v>
      </c>
      <c r="D39" s="25" t="s">
        <v>4</v>
      </c>
      <c r="E39" s="44">
        <v>3786.72</v>
      </c>
      <c r="F39" s="43">
        <v>0.23</v>
      </c>
      <c r="G39" s="41">
        <f t="shared" si="0"/>
        <v>4657.6655999999994</v>
      </c>
    </row>
    <row r="40" spans="1:7" ht="24">
      <c r="A40" s="35">
        <v>34</v>
      </c>
      <c r="B40" s="25" t="s">
        <v>78</v>
      </c>
      <c r="C40" s="25" t="s">
        <v>79</v>
      </c>
      <c r="D40" s="25" t="s">
        <v>4</v>
      </c>
      <c r="E40" s="44">
        <v>850.08</v>
      </c>
      <c r="F40" s="43">
        <v>0.23</v>
      </c>
      <c r="G40" s="41">
        <f t="shared" si="0"/>
        <v>1045.5984000000001</v>
      </c>
    </row>
    <row r="41" spans="1:7" ht="24">
      <c r="A41" s="35">
        <v>35</v>
      </c>
      <c r="B41" s="25" t="s">
        <v>80</v>
      </c>
      <c r="C41" s="25" t="s">
        <v>81</v>
      </c>
      <c r="D41" s="25" t="s">
        <v>4</v>
      </c>
      <c r="E41" s="44">
        <v>713.92</v>
      </c>
      <c r="F41" s="43">
        <v>0.23</v>
      </c>
      <c r="G41" s="41">
        <f t="shared" si="0"/>
        <v>878.12159999999994</v>
      </c>
    </row>
    <row r="42" spans="1:7" ht="24">
      <c r="A42" s="35">
        <v>36</v>
      </c>
      <c r="B42" s="25" t="s">
        <v>82</v>
      </c>
      <c r="C42" s="25" t="s">
        <v>83</v>
      </c>
      <c r="D42" s="25" t="s">
        <v>4</v>
      </c>
      <c r="E42" s="44">
        <v>794.88</v>
      </c>
      <c r="F42" s="43">
        <v>0.23</v>
      </c>
      <c r="G42" s="41">
        <f t="shared" si="0"/>
        <v>977.70240000000001</v>
      </c>
    </row>
    <row r="43" spans="1:7" ht="24">
      <c r="A43" s="35">
        <v>37</v>
      </c>
      <c r="B43" s="25" t="s">
        <v>84</v>
      </c>
      <c r="C43" s="25" t="s">
        <v>85</v>
      </c>
      <c r="D43" s="25" t="s">
        <v>4</v>
      </c>
      <c r="E43" s="44">
        <v>732.32</v>
      </c>
      <c r="F43" s="43">
        <v>0.23</v>
      </c>
      <c r="G43" s="41">
        <f t="shared" si="0"/>
        <v>900.75360000000001</v>
      </c>
    </row>
    <row r="44" spans="1:7" ht="24">
      <c r="A44" s="35">
        <v>38</v>
      </c>
      <c r="B44" s="25" t="s">
        <v>86</v>
      </c>
      <c r="C44" s="25" t="s">
        <v>87</v>
      </c>
      <c r="D44" s="25" t="s">
        <v>4</v>
      </c>
      <c r="E44" s="44">
        <v>982.56</v>
      </c>
      <c r="F44" s="43">
        <v>0.23</v>
      </c>
      <c r="G44" s="41">
        <f t="shared" si="0"/>
        <v>1208.5488</v>
      </c>
    </row>
    <row r="45" spans="1:7" ht="24">
      <c r="A45" s="35">
        <v>39</v>
      </c>
      <c r="B45" s="25" t="s">
        <v>88</v>
      </c>
      <c r="C45" s="25" t="s">
        <v>89</v>
      </c>
      <c r="D45" s="25" t="s">
        <v>4</v>
      </c>
      <c r="E45" s="44">
        <v>625.6</v>
      </c>
      <c r="F45" s="43">
        <v>0.23</v>
      </c>
      <c r="G45" s="41">
        <f t="shared" si="0"/>
        <v>769.48800000000006</v>
      </c>
    </row>
    <row r="46" spans="1:7" ht="24">
      <c r="A46" s="35">
        <v>40</v>
      </c>
      <c r="B46" s="25" t="s">
        <v>90</v>
      </c>
      <c r="C46" s="25" t="s">
        <v>91</v>
      </c>
      <c r="D46" s="25" t="s">
        <v>4</v>
      </c>
      <c r="E46" s="44">
        <v>769.12</v>
      </c>
      <c r="F46" s="43">
        <v>0.23</v>
      </c>
      <c r="G46" s="41">
        <f t="shared" si="0"/>
        <v>946.01760000000002</v>
      </c>
    </row>
    <row r="47" spans="1:7" ht="24">
      <c r="A47" s="35">
        <v>41</v>
      </c>
      <c r="B47" s="25" t="s">
        <v>92</v>
      </c>
      <c r="C47" s="25" t="s">
        <v>93</v>
      </c>
      <c r="D47" s="25" t="s">
        <v>4</v>
      </c>
      <c r="E47" s="44">
        <v>386.4</v>
      </c>
      <c r="F47" s="43">
        <v>0.23</v>
      </c>
      <c r="G47" s="41">
        <f t="shared" si="0"/>
        <v>475.27199999999999</v>
      </c>
    </row>
    <row r="48" spans="1:7" ht="24">
      <c r="A48" s="35">
        <v>42</v>
      </c>
      <c r="B48" s="25" t="s">
        <v>94</v>
      </c>
      <c r="C48" s="25" t="s">
        <v>95</v>
      </c>
      <c r="D48" s="25" t="s">
        <v>4</v>
      </c>
      <c r="E48" s="44">
        <v>1015.68</v>
      </c>
      <c r="F48" s="43">
        <v>0.23</v>
      </c>
      <c r="G48" s="41">
        <f t="shared" si="0"/>
        <v>1249.2864</v>
      </c>
    </row>
    <row r="49" spans="1:7" ht="24">
      <c r="A49" s="35">
        <v>43</v>
      </c>
      <c r="B49" s="25" t="s">
        <v>96</v>
      </c>
      <c r="C49" s="25" t="s">
        <v>97</v>
      </c>
      <c r="D49" s="25" t="s">
        <v>4</v>
      </c>
      <c r="E49" s="44">
        <v>916.32</v>
      </c>
      <c r="F49" s="43">
        <v>0.23</v>
      </c>
      <c r="G49" s="41">
        <f t="shared" si="0"/>
        <v>1127.0735999999999</v>
      </c>
    </row>
    <row r="50" spans="1:7" ht="24">
      <c r="A50" s="35">
        <v>44</v>
      </c>
      <c r="B50" s="25" t="s">
        <v>98</v>
      </c>
      <c r="C50" s="25" t="s">
        <v>99</v>
      </c>
      <c r="D50" s="25" t="s">
        <v>4</v>
      </c>
      <c r="E50" s="44">
        <v>1078.24</v>
      </c>
      <c r="F50" s="43">
        <v>0.23</v>
      </c>
      <c r="G50" s="41">
        <f t="shared" si="0"/>
        <v>1326.2352000000001</v>
      </c>
    </row>
    <row r="51" spans="1:7" ht="24">
      <c r="A51" s="35">
        <v>45</v>
      </c>
      <c r="B51" s="25" t="s">
        <v>100</v>
      </c>
      <c r="C51" s="25" t="s">
        <v>101</v>
      </c>
      <c r="D51" s="25" t="s">
        <v>4</v>
      </c>
      <c r="E51" s="44">
        <v>934.72</v>
      </c>
      <c r="F51" s="43">
        <v>0.23</v>
      </c>
      <c r="G51" s="41">
        <f t="shared" si="0"/>
        <v>1149.7056</v>
      </c>
    </row>
    <row r="52" spans="1:7" ht="24">
      <c r="A52" s="35">
        <v>46</v>
      </c>
      <c r="B52" s="25" t="s">
        <v>102</v>
      </c>
      <c r="C52" s="25" t="s">
        <v>103</v>
      </c>
      <c r="D52" s="25" t="s">
        <v>4</v>
      </c>
      <c r="E52" s="44">
        <v>1460.96</v>
      </c>
      <c r="F52" s="43">
        <v>0.23</v>
      </c>
      <c r="G52" s="41">
        <f t="shared" si="0"/>
        <v>1796.9808</v>
      </c>
    </row>
    <row r="53" spans="1:7" ht="24">
      <c r="A53" s="35">
        <v>47</v>
      </c>
      <c r="B53" s="25" t="s">
        <v>104</v>
      </c>
      <c r="C53" s="25" t="s">
        <v>105</v>
      </c>
      <c r="D53" s="25" t="s">
        <v>4</v>
      </c>
      <c r="E53" s="44">
        <v>1968.8</v>
      </c>
      <c r="F53" s="43">
        <v>0.23</v>
      </c>
      <c r="G53" s="41">
        <f t="shared" si="0"/>
        <v>2421.6239999999998</v>
      </c>
    </row>
    <row r="54" spans="1:7" ht="24">
      <c r="A54" s="35">
        <v>48</v>
      </c>
      <c r="B54" s="25" t="s">
        <v>106</v>
      </c>
      <c r="C54" s="25" t="s">
        <v>107</v>
      </c>
      <c r="D54" s="25" t="s">
        <v>4</v>
      </c>
      <c r="E54" s="44">
        <v>1214.4000000000001</v>
      </c>
      <c r="F54" s="43">
        <v>0.23</v>
      </c>
      <c r="G54" s="41">
        <f t="shared" si="0"/>
        <v>1493.712</v>
      </c>
    </row>
    <row r="55" spans="1:7" ht="24">
      <c r="A55" s="35">
        <v>49</v>
      </c>
      <c r="B55" s="26" t="s">
        <v>108</v>
      </c>
      <c r="C55" s="25" t="s">
        <v>109</v>
      </c>
      <c r="D55" s="25" t="s">
        <v>4</v>
      </c>
      <c r="E55" s="44">
        <v>1328.48</v>
      </c>
      <c r="F55" s="43">
        <v>0.23</v>
      </c>
      <c r="G55" s="41">
        <f t="shared" si="0"/>
        <v>1634.0304000000001</v>
      </c>
    </row>
    <row r="56" spans="1:7" ht="24">
      <c r="A56" s="35">
        <v>50</v>
      </c>
      <c r="B56" s="25" t="s">
        <v>110</v>
      </c>
      <c r="C56" s="25" t="s">
        <v>111</v>
      </c>
      <c r="D56" s="25" t="s">
        <v>4</v>
      </c>
      <c r="E56" s="44">
        <v>1442.56</v>
      </c>
      <c r="F56" s="43">
        <v>0.23</v>
      </c>
      <c r="G56" s="41">
        <f t="shared" si="0"/>
        <v>1774.3488</v>
      </c>
    </row>
    <row r="57" spans="1:7" ht="24">
      <c r="A57" s="35">
        <v>51</v>
      </c>
      <c r="B57" s="25" t="s">
        <v>112</v>
      </c>
      <c r="C57" s="25" t="s">
        <v>113</v>
      </c>
      <c r="D57" s="25" t="s">
        <v>4</v>
      </c>
      <c r="E57" s="44">
        <v>1608.16</v>
      </c>
      <c r="F57" s="43">
        <v>0.23</v>
      </c>
      <c r="G57" s="41">
        <f t="shared" si="0"/>
        <v>1978.0368000000001</v>
      </c>
    </row>
    <row r="58" spans="1:7" ht="24">
      <c r="A58" s="35">
        <v>52</v>
      </c>
      <c r="B58" s="25" t="s">
        <v>114</v>
      </c>
      <c r="C58" s="25" t="s">
        <v>115</v>
      </c>
      <c r="D58" s="25" t="s">
        <v>4</v>
      </c>
      <c r="E58" s="44">
        <v>1269.5999999999999</v>
      </c>
      <c r="F58" s="43">
        <v>0.23</v>
      </c>
      <c r="G58" s="41">
        <f t="shared" si="0"/>
        <v>1561.6079999999999</v>
      </c>
    </row>
    <row r="59" spans="1:7" ht="24">
      <c r="A59" s="35">
        <v>53</v>
      </c>
      <c r="B59" s="25" t="s">
        <v>116</v>
      </c>
      <c r="C59" s="25" t="s">
        <v>117</v>
      </c>
      <c r="D59" s="25" t="s">
        <v>4</v>
      </c>
      <c r="E59" s="44">
        <v>883.2</v>
      </c>
      <c r="F59" s="43">
        <v>0.23</v>
      </c>
      <c r="G59" s="41">
        <f t="shared" si="0"/>
        <v>1086.336</v>
      </c>
    </row>
    <row r="60" spans="1:7" ht="24">
      <c r="A60" s="35">
        <v>54</v>
      </c>
      <c r="B60" s="25" t="s">
        <v>118</v>
      </c>
      <c r="C60" s="25" t="s">
        <v>119</v>
      </c>
      <c r="D60" s="25" t="s">
        <v>4</v>
      </c>
      <c r="E60" s="44">
        <v>1056.1600000000001</v>
      </c>
      <c r="F60" s="43">
        <v>0.23</v>
      </c>
      <c r="G60" s="41">
        <f t="shared" si="0"/>
        <v>1299.0768</v>
      </c>
    </row>
    <row r="61" spans="1:7" ht="24">
      <c r="A61" s="35">
        <v>55</v>
      </c>
      <c r="B61" s="25" t="s">
        <v>120</v>
      </c>
      <c r="C61" s="25" t="s">
        <v>121</v>
      </c>
      <c r="D61" s="25" t="s">
        <v>4</v>
      </c>
      <c r="E61" s="44">
        <v>1041.44</v>
      </c>
      <c r="F61" s="43">
        <v>0.23</v>
      </c>
      <c r="G61" s="41">
        <f t="shared" si="0"/>
        <v>1280.9712</v>
      </c>
    </row>
    <row r="62" spans="1:7" ht="24">
      <c r="A62" s="35">
        <v>56</v>
      </c>
      <c r="B62" s="25" t="s">
        <v>122</v>
      </c>
      <c r="C62" s="25" t="s">
        <v>123</v>
      </c>
      <c r="D62" s="25" t="s">
        <v>4</v>
      </c>
      <c r="E62" s="44">
        <v>666.08</v>
      </c>
      <c r="F62" s="43">
        <v>0.23</v>
      </c>
      <c r="G62" s="41">
        <f t="shared" si="0"/>
        <v>819.27840000000003</v>
      </c>
    </row>
    <row r="63" spans="1:7" ht="24">
      <c r="A63" s="35">
        <v>57</v>
      </c>
      <c r="B63" s="25" t="s">
        <v>124</v>
      </c>
      <c r="C63" s="25" t="s">
        <v>125</v>
      </c>
      <c r="D63" s="25" t="s">
        <v>4</v>
      </c>
      <c r="E63" s="44">
        <v>971.52</v>
      </c>
      <c r="F63" s="43">
        <v>0.23</v>
      </c>
      <c r="G63" s="41">
        <f t="shared" si="0"/>
        <v>1194.9695999999999</v>
      </c>
    </row>
    <row r="64" spans="1:7" ht="24">
      <c r="A64" s="35">
        <v>58</v>
      </c>
      <c r="B64" s="25" t="s">
        <v>126</v>
      </c>
      <c r="C64" s="25" t="s">
        <v>127</v>
      </c>
      <c r="D64" s="25" t="s">
        <v>4</v>
      </c>
      <c r="E64" s="44">
        <v>846.4</v>
      </c>
      <c r="F64" s="43">
        <v>0.23</v>
      </c>
      <c r="G64" s="41">
        <f t="shared" si="0"/>
        <v>1041.0719999999999</v>
      </c>
    </row>
    <row r="65" spans="1:7" ht="24">
      <c r="A65" s="35">
        <v>59</v>
      </c>
      <c r="B65" s="25" t="s">
        <v>128</v>
      </c>
      <c r="C65" s="25" t="s">
        <v>129</v>
      </c>
      <c r="D65" s="25" t="s">
        <v>4</v>
      </c>
      <c r="E65" s="44">
        <v>942.08</v>
      </c>
      <c r="F65" s="43">
        <v>0.23</v>
      </c>
      <c r="G65" s="41">
        <f t="shared" si="0"/>
        <v>1158.7583999999999</v>
      </c>
    </row>
    <row r="66" spans="1:7" ht="24">
      <c r="A66" s="35">
        <v>60</v>
      </c>
      <c r="B66" s="25" t="s">
        <v>130</v>
      </c>
      <c r="C66" s="25" t="s">
        <v>131</v>
      </c>
      <c r="D66" s="25" t="s">
        <v>4</v>
      </c>
      <c r="E66" s="44">
        <v>894.24</v>
      </c>
      <c r="F66" s="43">
        <v>0.23</v>
      </c>
      <c r="G66" s="41">
        <f t="shared" si="0"/>
        <v>1099.9151999999999</v>
      </c>
    </row>
    <row r="67" spans="1:7" ht="24">
      <c r="A67" s="35">
        <v>61</v>
      </c>
      <c r="B67" s="25" t="s">
        <v>132</v>
      </c>
      <c r="C67" s="25" t="s">
        <v>133</v>
      </c>
      <c r="D67" s="25" t="s">
        <v>4</v>
      </c>
      <c r="E67" s="44">
        <v>632.96</v>
      </c>
      <c r="F67" s="43">
        <v>0.23</v>
      </c>
      <c r="G67" s="41">
        <f t="shared" si="0"/>
        <v>778.54079999999999</v>
      </c>
    </row>
    <row r="68" spans="1:7" ht="24">
      <c r="A68" s="35">
        <v>62</v>
      </c>
      <c r="B68" s="25" t="s">
        <v>134</v>
      </c>
      <c r="C68" s="25" t="s">
        <v>135</v>
      </c>
      <c r="D68" s="25" t="s">
        <v>4</v>
      </c>
      <c r="E68" s="44">
        <v>805.92</v>
      </c>
      <c r="F68" s="43">
        <v>0.23</v>
      </c>
      <c r="G68" s="41">
        <f t="shared" si="0"/>
        <v>991.28159999999991</v>
      </c>
    </row>
    <row r="69" spans="1:7" ht="24">
      <c r="A69" s="35">
        <v>63</v>
      </c>
      <c r="B69" s="25" t="s">
        <v>136</v>
      </c>
      <c r="C69" s="25" t="s">
        <v>137</v>
      </c>
      <c r="D69" s="25" t="s">
        <v>4</v>
      </c>
      <c r="E69" s="44">
        <v>1118.72</v>
      </c>
      <c r="F69" s="43">
        <v>0.23</v>
      </c>
      <c r="G69" s="41">
        <f t="shared" si="0"/>
        <v>1376.0255999999999</v>
      </c>
    </row>
    <row r="70" spans="1:7" ht="24">
      <c r="A70" s="35">
        <v>64</v>
      </c>
      <c r="B70" s="25" t="s">
        <v>138</v>
      </c>
      <c r="C70" s="25" t="s">
        <v>139</v>
      </c>
      <c r="D70" s="25" t="s">
        <v>4</v>
      </c>
      <c r="E70" s="44">
        <v>916.32</v>
      </c>
      <c r="F70" s="43">
        <v>0.23</v>
      </c>
      <c r="G70" s="41">
        <f t="shared" si="0"/>
        <v>1127.0735999999999</v>
      </c>
    </row>
    <row r="71" spans="1:7" ht="24">
      <c r="A71" s="35">
        <v>65</v>
      </c>
      <c r="B71" s="25" t="s">
        <v>140</v>
      </c>
      <c r="C71" s="25" t="s">
        <v>141</v>
      </c>
      <c r="D71" s="25" t="s">
        <v>4</v>
      </c>
      <c r="E71" s="44">
        <v>1954.08</v>
      </c>
      <c r="F71" s="43">
        <v>0.23</v>
      </c>
      <c r="G71" s="41">
        <f t="shared" si="0"/>
        <v>2403.5183999999999</v>
      </c>
    </row>
    <row r="72" spans="1:7" ht="24">
      <c r="A72" s="35">
        <v>66</v>
      </c>
      <c r="B72" s="25" t="s">
        <v>142</v>
      </c>
      <c r="C72" s="25" t="s">
        <v>143</v>
      </c>
      <c r="D72" s="25" t="s">
        <v>4</v>
      </c>
      <c r="E72" s="44">
        <v>787.52</v>
      </c>
      <c r="F72" s="43">
        <v>0.23</v>
      </c>
      <c r="G72" s="41">
        <f t="shared" ref="G72:G108" si="1">E72*(100%+F72)</f>
        <v>968.64959999999996</v>
      </c>
    </row>
    <row r="73" spans="1:7" ht="24">
      <c r="A73" s="35">
        <v>67</v>
      </c>
      <c r="B73" s="25" t="s">
        <v>144</v>
      </c>
      <c r="C73" s="25" t="s">
        <v>145</v>
      </c>
      <c r="D73" s="25" t="s">
        <v>4</v>
      </c>
      <c r="E73" s="44">
        <v>953.12</v>
      </c>
      <c r="F73" s="43">
        <v>0.23</v>
      </c>
      <c r="G73" s="41">
        <f t="shared" si="1"/>
        <v>1172.3376000000001</v>
      </c>
    </row>
    <row r="74" spans="1:7" ht="24">
      <c r="A74" s="35">
        <v>68</v>
      </c>
      <c r="B74" s="25" t="s">
        <v>146</v>
      </c>
      <c r="C74" s="25" t="s">
        <v>147</v>
      </c>
      <c r="D74" s="25" t="s">
        <v>4</v>
      </c>
      <c r="E74" s="44">
        <v>1177.5999999999999</v>
      </c>
      <c r="F74" s="43">
        <v>0.23</v>
      </c>
      <c r="G74" s="41">
        <f t="shared" si="1"/>
        <v>1448.4479999999999</v>
      </c>
    </row>
    <row r="75" spans="1:7" ht="24">
      <c r="A75" s="35">
        <v>69</v>
      </c>
      <c r="B75" s="25" t="s">
        <v>148</v>
      </c>
      <c r="C75" s="25" t="s">
        <v>149</v>
      </c>
      <c r="D75" s="25" t="s">
        <v>4</v>
      </c>
      <c r="E75" s="44">
        <v>1122.4000000000001</v>
      </c>
      <c r="F75" s="43">
        <v>0.23</v>
      </c>
      <c r="G75" s="41">
        <f t="shared" si="1"/>
        <v>1380.5520000000001</v>
      </c>
    </row>
    <row r="76" spans="1:7" ht="24">
      <c r="A76" s="35">
        <v>70</v>
      </c>
      <c r="B76" s="25" t="s">
        <v>150</v>
      </c>
      <c r="C76" s="25" t="s">
        <v>151</v>
      </c>
      <c r="D76" s="25" t="s">
        <v>4</v>
      </c>
      <c r="E76" s="44">
        <v>1508.8</v>
      </c>
      <c r="F76" s="43">
        <v>0.23</v>
      </c>
      <c r="G76" s="41">
        <f t="shared" si="1"/>
        <v>1855.8239999999998</v>
      </c>
    </row>
    <row r="77" spans="1:7" ht="24">
      <c r="A77" s="35">
        <v>71</v>
      </c>
      <c r="B77" s="25" t="s">
        <v>152</v>
      </c>
      <c r="C77" s="25" t="s">
        <v>153</v>
      </c>
      <c r="D77" s="25" t="s">
        <v>4</v>
      </c>
      <c r="E77" s="44">
        <v>1722.24</v>
      </c>
      <c r="F77" s="43">
        <v>0.23</v>
      </c>
      <c r="G77" s="41">
        <f t="shared" si="1"/>
        <v>2118.3552</v>
      </c>
    </row>
    <row r="78" spans="1:7" ht="24">
      <c r="A78" s="35">
        <v>72</v>
      </c>
      <c r="B78" s="25" t="s">
        <v>154</v>
      </c>
      <c r="C78" s="25" t="s">
        <v>155</v>
      </c>
      <c r="D78" s="25" t="s">
        <v>4</v>
      </c>
      <c r="E78" s="44">
        <v>721.28</v>
      </c>
      <c r="F78" s="43">
        <v>0.23</v>
      </c>
      <c r="G78" s="41">
        <f t="shared" si="1"/>
        <v>887.17439999999999</v>
      </c>
    </row>
    <row r="79" spans="1:7" ht="24">
      <c r="A79" s="35">
        <v>73</v>
      </c>
      <c r="B79" s="25" t="s">
        <v>156</v>
      </c>
      <c r="C79" s="25" t="s">
        <v>157</v>
      </c>
      <c r="D79" s="25" t="s">
        <v>4</v>
      </c>
      <c r="E79" s="44">
        <v>279.68</v>
      </c>
      <c r="F79" s="43">
        <v>0.23</v>
      </c>
      <c r="G79" s="41">
        <f t="shared" si="1"/>
        <v>344.00639999999999</v>
      </c>
    </row>
    <row r="80" spans="1:7" ht="24">
      <c r="A80" s="35">
        <v>74</v>
      </c>
      <c r="B80" s="25" t="s">
        <v>158</v>
      </c>
      <c r="C80" s="25" t="s">
        <v>159</v>
      </c>
      <c r="D80" s="25" t="s">
        <v>4</v>
      </c>
      <c r="E80" s="44">
        <v>2104.96</v>
      </c>
      <c r="F80" s="43">
        <v>0.23</v>
      </c>
      <c r="G80" s="41">
        <f t="shared" si="1"/>
        <v>2589.1008000000002</v>
      </c>
    </row>
    <row r="81" spans="1:7" ht="24">
      <c r="A81" s="35">
        <v>75</v>
      </c>
      <c r="B81" s="25" t="s">
        <v>160</v>
      </c>
      <c r="C81" s="25" t="s">
        <v>161</v>
      </c>
      <c r="D81" s="25" t="s">
        <v>4</v>
      </c>
      <c r="E81" s="44">
        <v>1019.36</v>
      </c>
      <c r="F81" s="43">
        <v>0.23</v>
      </c>
      <c r="G81" s="41">
        <f t="shared" si="1"/>
        <v>1253.8127999999999</v>
      </c>
    </row>
    <row r="82" spans="1:7" ht="24">
      <c r="A82" s="35">
        <v>76</v>
      </c>
      <c r="B82" s="25" t="s">
        <v>162</v>
      </c>
      <c r="C82" s="25" t="s">
        <v>163</v>
      </c>
      <c r="D82" s="25" t="s">
        <v>4</v>
      </c>
      <c r="E82" s="44">
        <v>268.64</v>
      </c>
      <c r="F82" s="43">
        <v>0.23</v>
      </c>
      <c r="G82" s="41">
        <f t="shared" si="1"/>
        <v>330.42719999999997</v>
      </c>
    </row>
    <row r="83" spans="1:7" ht="24">
      <c r="A83" s="35">
        <v>77</v>
      </c>
      <c r="B83" s="25" t="s">
        <v>164</v>
      </c>
      <c r="C83" s="25" t="s">
        <v>165</v>
      </c>
      <c r="D83" s="25" t="s">
        <v>4</v>
      </c>
      <c r="E83" s="44">
        <v>2046.08</v>
      </c>
      <c r="F83" s="43">
        <v>0.23</v>
      </c>
      <c r="G83" s="41">
        <f t="shared" si="1"/>
        <v>2516.6783999999998</v>
      </c>
    </row>
    <row r="84" spans="1:7" ht="24">
      <c r="A84" s="35">
        <v>78</v>
      </c>
      <c r="B84" s="25" t="s">
        <v>166</v>
      </c>
      <c r="C84" s="25" t="s">
        <v>167</v>
      </c>
      <c r="D84" s="25" t="s">
        <v>4</v>
      </c>
      <c r="E84" s="44">
        <v>1354.24</v>
      </c>
      <c r="F84" s="43">
        <v>0.23</v>
      </c>
      <c r="G84" s="41">
        <f t="shared" si="1"/>
        <v>1665.7152000000001</v>
      </c>
    </row>
    <row r="85" spans="1:7" ht="24">
      <c r="A85" s="35">
        <v>79</v>
      </c>
      <c r="B85" s="25" t="s">
        <v>168</v>
      </c>
      <c r="C85" s="25" t="s">
        <v>169</v>
      </c>
      <c r="D85" s="25" t="s">
        <v>4</v>
      </c>
      <c r="E85" s="44">
        <v>1317.44</v>
      </c>
      <c r="F85" s="43">
        <v>0.23</v>
      </c>
      <c r="G85" s="41">
        <f t="shared" si="1"/>
        <v>1620.4512</v>
      </c>
    </row>
    <row r="86" spans="1:7" ht="24">
      <c r="A86" s="35">
        <v>80</v>
      </c>
      <c r="B86" s="25" t="s">
        <v>170</v>
      </c>
      <c r="C86" s="25" t="s">
        <v>171</v>
      </c>
      <c r="D86" s="25" t="s">
        <v>4</v>
      </c>
      <c r="E86" s="44">
        <v>1828.96</v>
      </c>
      <c r="F86" s="43">
        <v>0.23</v>
      </c>
      <c r="G86" s="41">
        <f t="shared" si="1"/>
        <v>2249.6208000000001</v>
      </c>
    </row>
    <row r="87" spans="1:7" ht="24">
      <c r="A87" s="35">
        <v>81</v>
      </c>
      <c r="B87" s="25" t="s">
        <v>172</v>
      </c>
      <c r="C87" s="25" t="s">
        <v>173</v>
      </c>
      <c r="D87" s="25" t="s">
        <v>4</v>
      </c>
      <c r="E87" s="44">
        <v>1387.36</v>
      </c>
      <c r="F87" s="43">
        <v>0.23</v>
      </c>
      <c r="G87" s="41">
        <f t="shared" si="1"/>
        <v>1706.4527999999998</v>
      </c>
    </row>
    <row r="88" spans="1:7" ht="24">
      <c r="A88" s="35">
        <v>82</v>
      </c>
      <c r="B88" s="25" t="s">
        <v>174</v>
      </c>
      <c r="C88" s="25" t="s">
        <v>175</v>
      </c>
      <c r="D88" s="25" t="s">
        <v>4</v>
      </c>
      <c r="E88" s="44">
        <v>1104</v>
      </c>
      <c r="F88" s="43">
        <v>0.23</v>
      </c>
      <c r="G88" s="41">
        <f t="shared" si="1"/>
        <v>1357.92</v>
      </c>
    </row>
    <row r="89" spans="1:7" ht="24">
      <c r="A89" s="35">
        <v>83</v>
      </c>
      <c r="B89" s="25" t="s">
        <v>176</v>
      </c>
      <c r="C89" s="25" t="s">
        <v>177</v>
      </c>
      <c r="D89" s="25" t="s">
        <v>4</v>
      </c>
      <c r="E89" s="44">
        <v>1494.08</v>
      </c>
      <c r="F89" s="43">
        <v>0.23</v>
      </c>
      <c r="G89" s="41">
        <f t="shared" si="1"/>
        <v>1837.7184</v>
      </c>
    </row>
    <row r="90" spans="1:7" ht="24">
      <c r="A90" s="35">
        <v>84</v>
      </c>
      <c r="B90" s="25" t="s">
        <v>178</v>
      </c>
      <c r="C90" s="25" t="s">
        <v>179</v>
      </c>
      <c r="D90" s="25" t="s">
        <v>4</v>
      </c>
      <c r="E90" s="44">
        <v>1714.88</v>
      </c>
      <c r="F90" s="43">
        <v>0.23</v>
      </c>
      <c r="G90" s="41">
        <f t="shared" si="1"/>
        <v>2109.3024</v>
      </c>
    </row>
    <row r="91" spans="1:7" ht="24">
      <c r="A91" s="35">
        <v>85</v>
      </c>
      <c r="B91" s="25" t="s">
        <v>180</v>
      </c>
      <c r="C91" s="25" t="s">
        <v>181</v>
      </c>
      <c r="D91" s="25" t="s">
        <v>4</v>
      </c>
      <c r="E91" s="44">
        <v>448.96</v>
      </c>
      <c r="F91" s="43">
        <v>0.23</v>
      </c>
      <c r="G91" s="41">
        <f t="shared" si="1"/>
        <v>552.22079999999994</v>
      </c>
    </row>
    <row r="92" spans="1:7" ht="24">
      <c r="A92" s="35">
        <v>86</v>
      </c>
      <c r="B92" s="25" t="s">
        <v>182</v>
      </c>
      <c r="C92" s="25" t="s">
        <v>183</v>
      </c>
      <c r="D92" s="25" t="s">
        <v>4</v>
      </c>
      <c r="E92" s="44">
        <v>563.04</v>
      </c>
      <c r="F92" s="43">
        <v>0.23</v>
      </c>
      <c r="G92" s="41">
        <f t="shared" si="1"/>
        <v>692.53919999999994</v>
      </c>
    </row>
    <row r="93" spans="1:7" ht="24">
      <c r="A93" s="35">
        <v>87</v>
      </c>
      <c r="B93" s="25" t="s">
        <v>184</v>
      </c>
      <c r="C93" s="25" t="s">
        <v>185</v>
      </c>
      <c r="D93" s="25" t="s">
        <v>4</v>
      </c>
      <c r="E93" s="44">
        <v>1243.8399999999999</v>
      </c>
      <c r="F93" s="43">
        <v>0.23</v>
      </c>
      <c r="G93" s="41">
        <f t="shared" si="1"/>
        <v>1529.9232</v>
      </c>
    </row>
    <row r="94" spans="1:7" ht="24">
      <c r="A94" s="35">
        <v>88</v>
      </c>
      <c r="B94" s="25" t="s">
        <v>186</v>
      </c>
      <c r="C94" s="25" t="s">
        <v>187</v>
      </c>
      <c r="D94" s="25" t="s">
        <v>4</v>
      </c>
      <c r="E94" s="44">
        <v>1468.32</v>
      </c>
      <c r="F94" s="43">
        <v>0.23</v>
      </c>
      <c r="G94" s="41">
        <f t="shared" si="1"/>
        <v>1806.0336</v>
      </c>
    </row>
    <row r="95" spans="1:7" ht="24">
      <c r="A95" s="35">
        <v>89</v>
      </c>
      <c r="B95" s="25" t="s">
        <v>188</v>
      </c>
      <c r="C95" s="25" t="s">
        <v>189</v>
      </c>
      <c r="D95" s="25" t="s">
        <v>4</v>
      </c>
      <c r="E95" s="44">
        <v>1545.6</v>
      </c>
      <c r="F95" s="43">
        <v>0.23</v>
      </c>
      <c r="G95" s="41">
        <f t="shared" si="1"/>
        <v>1901.088</v>
      </c>
    </row>
    <row r="96" spans="1:7" ht="18.75" customHeight="1">
      <c r="A96" s="35">
        <v>90</v>
      </c>
      <c r="B96" s="25" t="s">
        <v>190</v>
      </c>
      <c r="C96" s="25" t="s">
        <v>191</v>
      </c>
      <c r="D96" s="25" t="s">
        <v>4</v>
      </c>
      <c r="E96" s="44">
        <v>478.4</v>
      </c>
      <c r="F96" s="43">
        <v>0.23</v>
      </c>
      <c r="G96" s="41">
        <f t="shared" si="1"/>
        <v>588.43200000000002</v>
      </c>
    </row>
    <row r="97" spans="1:7" ht="24">
      <c r="A97" s="35">
        <v>91</v>
      </c>
      <c r="B97" s="25" t="s">
        <v>192</v>
      </c>
      <c r="C97" s="25" t="s">
        <v>193</v>
      </c>
      <c r="D97" s="25" t="s">
        <v>4</v>
      </c>
      <c r="E97" s="44">
        <v>2053.44</v>
      </c>
      <c r="F97" s="43">
        <v>0.23</v>
      </c>
      <c r="G97" s="41">
        <f t="shared" si="1"/>
        <v>2525.7312000000002</v>
      </c>
    </row>
    <row r="98" spans="1:7" ht="24">
      <c r="A98" s="35">
        <v>92</v>
      </c>
      <c r="B98" s="25" t="s">
        <v>194</v>
      </c>
      <c r="C98" s="25" t="s">
        <v>195</v>
      </c>
      <c r="D98" s="25" t="s">
        <v>4</v>
      </c>
      <c r="E98" s="44">
        <v>1641.28</v>
      </c>
      <c r="F98" s="43">
        <v>0.23</v>
      </c>
      <c r="G98" s="41">
        <f t="shared" si="1"/>
        <v>2018.7744</v>
      </c>
    </row>
    <row r="99" spans="1:7" ht="24">
      <c r="A99" s="35">
        <v>93</v>
      </c>
      <c r="B99" s="25" t="s">
        <v>196</v>
      </c>
      <c r="C99" s="25" t="s">
        <v>197</v>
      </c>
      <c r="D99" s="25" t="s">
        <v>4</v>
      </c>
      <c r="E99" s="44">
        <v>1288</v>
      </c>
      <c r="F99" s="43">
        <v>0.08</v>
      </c>
      <c r="G99" s="41">
        <f t="shared" si="1"/>
        <v>1391.0400000000002</v>
      </c>
    </row>
    <row r="100" spans="1:7" ht="24">
      <c r="A100" s="35">
        <v>94</v>
      </c>
      <c r="B100" s="25" t="s">
        <v>198</v>
      </c>
      <c r="C100" s="25" t="s">
        <v>199</v>
      </c>
      <c r="D100" s="25" t="s">
        <v>4</v>
      </c>
      <c r="E100" s="44">
        <v>1166.56</v>
      </c>
      <c r="F100" s="43">
        <v>0.23</v>
      </c>
      <c r="G100" s="41">
        <f t="shared" si="1"/>
        <v>1434.8688</v>
      </c>
    </row>
    <row r="101" spans="1:7" ht="24">
      <c r="A101" s="35">
        <v>95</v>
      </c>
      <c r="B101" s="25" t="s">
        <v>200</v>
      </c>
      <c r="C101" s="25" t="s">
        <v>201</v>
      </c>
      <c r="D101" s="25" t="s">
        <v>4</v>
      </c>
      <c r="E101" s="44">
        <v>2392</v>
      </c>
      <c r="F101" s="43">
        <v>0.08</v>
      </c>
      <c r="G101" s="41">
        <f t="shared" si="1"/>
        <v>2583.36</v>
      </c>
    </row>
    <row r="102" spans="1:7" ht="24">
      <c r="A102" s="35">
        <v>96</v>
      </c>
      <c r="B102" s="25" t="s">
        <v>202</v>
      </c>
      <c r="C102" s="25" t="s">
        <v>203</v>
      </c>
      <c r="D102" s="25" t="s">
        <v>4</v>
      </c>
      <c r="E102" s="44">
        <v>161</v>
      </c>
      <c r="F102" s="43">
        <v>0.23</v>
      </c>
      <c r="G102" s="41">
        <f t="shared" si="1"/>
        <v>198.03</v>
      </c>
    </row>
    <row r="103" spans="1:7" ht="24">
      <c r="A103" s="35">
        <v>97</v>
      </c>
      <c r="B103" s="25" t="s">
        <v>204</v>
      </c>
      <c r="C103" s="25" t="s">
        <v>205</v>
      </c>
      <c r="D103" s="25" t="s">
        <v>4</v>
      </c>
      <c r="E103" s="44">
        <v>2870.4</v>
      </c>
      <c r="F103" s="43">
        <v>0.23</v>
      </c>
      <c r="G103" s="41">
        <f t="shared" si="1"/>
        <v>3530.5920000000001</v>
      </c>
    </row>
    <row r="104" spans="1:7" ht="24">
      <c r="A104" s="35">
        <v>98</v>
      </c>
      <c r="B104" s="25" t="s">
        <v>206</v>
      </c>
      <c r="C104" s="25" t="s">
        <v>207</v>
      </c>
      <c r="D104" s="25" t="s">
        <v>4</v>
      </c>
      <c r="E104" s="44">
        <v>2031.36</v>
      </c>
      <c r="F104" s="43">
        <v>0.23</v>
      </c>
      <c r="G104" s="41">
        <f t="shared" si="1"/>
        <v>2498.5727999999999</v>
      </c>
    </row>
    <row r="105" spans="1:7" ht="24">
      <c r="A105" s="35">
        <v>99</v>
      </c>
      <c r="B105" s="25" t="s">
        <v>208</v>
      </c>
      <c r="C105" s="25" t="s">
        <v>209</v>
      </c>
      <c r="D105" s="25" t="s">
        <v>4</v>
      </c>
      <c r="E105" s="44">
        <v>2060.8000000000002</v>
      </c>
      <c r="F105" s="43">
        <v>0.23</v>
      </c>
      <c r="G105" s="41">
        <f t="shared" si="1"/>
        <v>2534.7840000000001</v>
      </c>
    </row>
    <row r="106" spans="1:7" ht="24">
      <c r="A106" s="35">
        <v>100</v>
      </c>
      <c r="B106" s="25" t="s">
        <v>210</v>
      </c>
      <c r="C106" s="25" t="s">
        <v>211</v>
      </c>
      <c r="D106" s="25" t="s">
        <v>4</v>
      </c>
      <c r="E106" s="44">
        <v>2130.7199999999998</v>
      </c>
      <c r="F106" s="43">
        <v>0.23</v>
      </c>
      <c r="G106" s="41">
        <f t="shared" si="1"/>
        <v>2620.7855999999997</v>
      </c>
    </row>
    <row r="107" spans="1:7" ht="24">
      <c r="A107" s="35">
        <v>101</v>
      </c>
      <c r="B107" s="25" t="s">
        <v>212</v>
      </c>
      <c r="C107" s="25" t="s">
        <v>213</v>
      </c>
      <c r="D107" s="25" t="s">
        <v>4</v>
      </c>
      <c r="E107" s="44">
        <v>1519.84</v>
      </c>
      <c r="F107" s="43">
        <v>0.23</v>
      </c>
      <c r="G107" s="41">
        <f t="shared" si="1"/>
        <v>1869.4032</v>
      </c>
    </row>
    <row r="108" spans="1:7" ht="24.75" thickBot="1">
      <c r="A108" s="35">
        <v>102</v>
      </c>
      <c r="B108" s="25" t="s">
        <v>214</v>
      </c>
      <c r="C108" s="25" t="s">
        <v>215</v>
      </c>
      <c r="D108" s="25" t="s">
        <v>4</v>
      </c>
      <c r="E108" s="45">
        <v>1460.96</v>
      </c>
      <c r="F108" s="43">
        <v>0.23</v>
      </c>
      <c r="G108" s="41">
        <f t="shared" si="1"/>
        <v>1796.9808</v>
      </c>
    </row>
    <row r="109" spans="1:7">
      <c r="A109" s="36"/>
      <c r="B109" s="37"/>
      <c r="C109" s="37"/>
      <c r="D109" s="37"/>
      <c r="E109" s="38"/>
      <c r="F109" s="39"/>
      <c r="G109" s="40"/>
    </row>
    <row r="110" spans="1:7" ht="23.25" customHeight="1">
      <c r="A110" s="9"/>
    </row>
    <row r="111" spans="1:7" ht="15.75" thickBot="1"/>
    <row r="112" spans="1:7" ht="77.25" customHeight="1" thickBot="1">
      <c r="B112" s="33" t="s">
        <v>7</v>
      </c>
      <c r="C112" s="22" t="s">
        <v>5</v>
      </c>
      <c r="D112" s="57">
        <v>0.08</v>
      </c>
      <c r="E112" s="58"/>
    </row>
    <row r="113" spans="1:8">
      <c r="A113" s="54"/>
      <c r="B113" s="54"/>
      <c r="C113" s="54"/>
      <c r="D113" s="54"/>
      <c r="E113" s="54"/>
      <c r="F113" s="54"/>
      <c r="G113" s="54"/>
      <c r="H113" s="54"/>
    </row>
    <row r="114" spans="1:8">
      <c r="A114" s="10"/>
    </row>
    <row r="115" spans="1:8">
      <c r="A115" s="55"/>
      <c r="B115" s="55"/>
      <c r="C115" s="55"/>
      <c r="D115" s="55"/>
      <c r="E115" s="11"/>
      <c r="F115" s="12"/>
      <c r="G115" s="12"/>
      <c r="H115" s="12"/>
    </row>
    <row r="116" spans="1:8">
      <c r="A116" s="56"/>
      <c r="B116" s="56"/>
      <c r="C116" s="56"/>
      <c r="D116" s="56"/>
      <c r="E116" s="56"/>
      <c r="G116" s="13"/>
      <c r="H116" s="13"/>
    </row>
    <row r="117" spans="1:8">
      <c r="C117" s="14"/>
      <c r="D117" s="13"/>
      <c r="G117" s="13"/>
      <c r="H117" s="13"/>
    </row>
    <row r="118" spans="1:8" ht="15" customHeight="1">
      <c r="A118" s="52"/>
      <c r="B118" s="52"/>
      <c r="C118" s="52"/>
      <c r="D118" s="52"/>
      <c r="E118" s="52"/>
      <c r="F118" s="52"/>
      <c r="G118" s="52"/>
      <c r="H118" s="52"/>
    </row>
    <row r="120" spans="1:8">
      <c r="A120" s="15"/>
      <c r="B120" s="16"/>
      <c r="C120" s="17"/>
      <c r="D120" s="18"/>
      <c r="E120" s="19"/>
      <c r="F120" s="19"/>
      <c r="G120" s="18"/>
      <c r="H120" s="18"/>
    </row>
    <row r="121" spans="1:8" ht="15" customHeight="1">
      <c r="B121" s="20"/>
      <c r="C121" s="21"/>
      <c r="D121" s="13"/>
      <c r="G121" s="13"/>
      <c r="H121" s="13"/>
    </row>
    <row r="122" spans="1:8">
      <c r="A122" s="46"/>
      <c r="B122" s="47"/>
      <c r="C122" s="47"/>
      <c r="D122" s="47"/>
      <c r="E122" s="12"/>
      <c r="F122" s="12"/>
      <c r="G122" s="12"/>
      <c r="H122" s="12"/>
    </row>
    <row r="123" spans="1:8">
      <c r="A123" s="48"/>
      <c r="B123" s="48"/>
      <c r="C123" s="49"/>
      <c r="D123" s="49"/>
      <c r="E123" s="49"/>
      <c r="F123" s="49"/>
      <c r="G123" s="49"/>
      <c r="H123" s="49"/>
    </row>
    <row r="124" spans="1:8">
      <c r="A124" s="50"/>
      <c r="B124" s="51"/>
      <c r="C124" s="51"/>
      <c r="D124" s="51"/>
      <c r="E124" s="51"/>
      <c r="F124" s="51"/>
      <c r="G124" s="51"/>
      <c r="H124" s="51"/>
    </row>
  </sheetData>
  <mergeCells count="9">
    <mergeCell ref="A122:D122"/>
    <mergeCell ref="A123:H123"/>
    <mergeCell ref="A124:H124"/>
    <mergeCell ref="A118:H118"/>
    <mergeCell ref="A1:H1"/>
    <mergeCell ref="A113:H113"/>
    <mergeCell ref="A115:D115"/>
    <mergeCell ref="A116:E116"/>
    <mergeCell ref="D112:E112"/>
  </mergeCells>
  <conditionalFormatting sqref="B112:C112">
    <cfRule type="containsText" dxfId="0" priority="1" operator="containsText" text="wate">
      <formula>NOT(ISERROR(SEARCH("wate",B112)))</formula>
    </cfRule>
  </conditionalFormatting>
  <pageMargins left="0.7" right="0.7" top="0.75" bottom="0.75" header="0.3" footer="0.3"/>
  <pageSetup paperSize="9" scale="66" fitToHeight="0" orientation="landscape" r:id="rId1"/>
  <headerFooter>
    <oddFooter>&amp;L_x000D_&amp;1#&amp;"Calibri"&amp;8&amp;K404041 BD Restricted</oddFooter>
  </headerFooter>
  <colBreaks count="1" manualBreakCount="1">
    <brk id="10" max="1048575" man="1"/>
  </colBreaks>
</worksheet>
</file>

<file path=docMetadata/LabelInfo.xml><?xml version="1.0" encoding="utf-8"?>
<clbl:labelList xmlns:clbl="http://schemas.microsoft.com/office/2020/mipLabelMetadata">
  <clbl:label id="{f17139b1-3e59-42e2-b5c9-8eda0153b231}" enabled="1" method="Standard" siteId="{94c3e67c-9e2d-4800-a6b7-635d97882165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BDB</vt:lpstr>
      <vt:lpstr>BDB!Print_Area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Zyśk Anna</dc:creator>
  <cp:lastModifiedBy>Katarzyna Syguła</cp:lastModifiedBy>
  <cp:lastPrinted>2024-04-02T09:03:25Z</cp:lastPrinted>
  <dcterms:created xsi:type="dcterms:W3CDTF">2021-08-06T07:38:48Z</dcterms:created>
  <dcterms:modified xsi:type="dcterms:W3CDTF">2026-06-22T07:34:52Z</dcterms:modified>
</cp:coreProperties>
</file>